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18"/>
  <workbookPr codeName="ThisWorkbook"/>
  <mc:AlternateContent xmlns:mc="http://schemas.openxmlformats.org/markup-compatibility/2006">
    <mc:Choice Requires="x15">
      <x15ac:absPath xmlns:x15ac="http://schemas.microsoft.com/office/spreadsheetml/2010/11/ac" url="F:\2023\DEOEyG\Estadísticos LN 2023\12.- Diciembre\"/>
    </mc:Choice>
  </mc:AlternateContent>
  <xr:revisionPtr revIDLastSave="26" documentId="13_ncr:1_{42615953-CC1F-4B37-AC09-5DD996BCA559}" xr6:coauthVersionLast="47" xr6:coauthVersionMax="47" xr10:uidLastSave="{36EEE146-1EF4-4024-8A1D-D5DB4813EA5D}"/>
  <bookViews>
    <workbookView showSheetTabs="0" xWindow="23880" yWindow="-120" windowWidth="24240" windowHeight="13740" tabRatio="619" firstSheet="3" activeTab="2" xr2:uid="{00000000-000D-0000-FFFF-FFFF00000000}"/>
  </bookViews>
  <sheets>
    <sheet name="Demarcación" sheetId="1" r:id="rId1"/>
    <sheet name="Demarcación_y_Sexo" sheetId="2" r:id="rId2"/>
    <sheet name="Distrito" sheetId="4" r:id="rId3"/>
    <sheet name="Distrito_y_Sexo" sheetId="5" r:id="rId4"/>
  </sheets>
  <definedNames>
    <definedName name="_xlnm.Print_Area" localSheetId="1">Demarcación_y_Sexo!$D$8:$L$8</definedName>
    <definedName name="_xlnm.Print_Area" localSheetId="3">Distrito_y_Sexo!$C$1:$K$52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4" l="1"/>
  <c r="E45" i="4"/>
  <c r="F45" i="4"/>
  <c r="D45" i="4"/>
  <c r="G30" i="2"/>
  <c r="H30" i="2"/>
  <c r="I30" i="2"/>
  <c r="J30" i="2"/>
  <c r="K30" i="2"/>
  <c r="L30" i="2"/>
  <c r="M30" i="2"/>
  <c r="F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29" i="1"/>
  <c r="G29" i="1"/>
  <c r="E29" i="1"/>
</calcChain>
</file>

<file path=xl/sharedStrings.xml><?xml version="1.0" encoding="utf-8"?>
<sst xmlns="http://schemas.openxmlformats.org/spreadsheetml/2006/main" count="134" uniqueCount="48">
  <si>
    <t>Instituto Electoral de la Ciudad de México</t>
  </si>
  <si>
    <t>Dirección Ejecutiva de Organización Electoral</t>
  </si>
  <si>
    <t>y Geoestadística</t>
  </si>
  <si>
    <t xml:space="preserve">Estadísticas de Padrón Electoral y la Lista Nominal </t>
  </si>
  <si>
    <t xml:space="preserve">por Demarcación </t>
  </si>
  <si>
    <t>Fecha de corte al  30 de noviembre de 2023</t>
  </si>
  <si>
    <t>Clave  de la demarcacion</t>
  </si>
  <si>
    <t>Demarcación</t>
  </si>
  <si>
    <t>Secciones electorales</t>
  </si>
  <si>
    <t>Padrón electoral</t>
  </si>
  <si>
    <t>Lista nominal</t>
  </si>
  <si>
    <t>Porcentaje de cobertura</t>
  </si>
  <si>
    <t>Azcapotzalco</t>
  </si>
  <si>
    <t>Coyoacán</t>
  </si>
  <si>
    <t>Cuajimalpa de Morelos</t>
  </si>
  <si>
    <t>Gustavo A. Madero</t>
  </si>
  <si>
    <t>Iztacalco</t>
  </si>
  <si>
    <t>Iztapalapa</t>
  </si>
  <si>
    <t>Magdalena Contreras</t>
  </si>
  <si>
    <t>Milpa Alta</t>
  </si>
  <si>
    <t>Álvaro Obregón</t>
  </si>
  <si>
    <t>Tláhuac</t>
  </si>
  <si>
    <t>Tlalpan</t>
  </si>
  <si>
    <t>Xochimilco</t>
  </si>
  <si>
    <t>Benito Juárez</t>
  </si>
  <si>
    <t>Cuauhtémoc</t>
  </si>
  <si>
    <t>Miguel Hidalgo</t>
  </si>
  <si>
    <t>Venustiano Carranza</t>
  </si>
  <si>
    <t>Total</t>
  </si>
  <si>
    <t>Ciudadanas y ciudadanos de la Ciudad de México, residentes en el extranjero</t>
  </si>
  <si>
    <t>Fuente: Elaborado por la DEOEyG, con base en: INE-DERFE. Corte de los instrumentos electorales al 31 de octubre de 2023.</t>
  </si>
  <si>
    <t xml:space="preserve">y Geoestadística </t>
  </si>
  <si>
    <t>por Demarcación, según sexo</t>
  </si>
  <si>
    <t>Clave  de la demarcación</t>
  </si>
  <si>
    <t>Hombres</t>
  </si>
  <si>
    <t>Mujeres</t>
  </si>
  <si>
    <t>No binario</t>
  </si>
  <si>
    <t>Fuente: Elaborado por la DEOEyG, con base en: INE-DERFE. Corte de los instrumentos electorales al 30 de noviembre de 2023.</t>
  </si>
  <si>
    <t xml:space="preserve">Estadísticas  de Padrón Electoral y Lista Nominal </t>
  </si>
  <si>
    <t xml:space="preserve">por Distrito Electoral Uninominal Local </t>
  </si>
  <si>
    <t>Distrito electoral local</t>
  </si>
  <si>
    <t>Secciones Electorales</t>
  </si>
  <si>
    <t>Padrón Electoral</t>
  </si>
  <si>
    <t>Lista Nominal</t>
  </si>
  <si>
    <t>TOTAL</t>
  </si>
  <si>
    <t>Dirección Ejecutiva de Organización Electoral y Geoestdística</t>
  </si>
  <si>
    <t>por Distrito Electoral Uninominal Local, según sexo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</si>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</sst>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&quot;          &quot;"/>
    <numFmt numFmtId="165" formatCode="00"/>
    <numFmt numFmtId="166" formatCode="#,##0&quot;     &quot;"/>
    <numFmt numFmtId="167" formatCode="#,##0&quot;  &quot;"/>
    <numFmt numFmtId="168" formatCode="0#"/>
    <numFmt numFmtId="169" formatCode="#,##0&quot;         &quot;"/>
    <numFmt numFmtId="170" formatCode="0##"/>
  </numFmts>
  <fonts count="42">
    <font>
      <sz val="10"/>
      <color rgb="FF000000"/>
      <name val="Arial"/>
      <family val="2"/>
    </font>
    <font>
      <sz val="11"/>
      <color theme="1"/>
      <name val="Arial"/>
      <family val="2"/>
      <scheme val="minor"/>
    </font>
    <font>
      <sz val="10"/>
      <color rgb="FFFFFFFF"/>
      <name val="Arial"/>
      <family val="2"/>
    </font>
    <font>
      <sz val="10"/>
      <color rgb="FF008000"/>
      <name val="Arial"/>
      <family val="2"/>
    </font>
    <font>
      <b/>
      <sz val="10"/>
      <color rgb="FFFFFFFF"/>
      <name val="Arial"/>
      <family val="2"/>
    </font>
    <font>
      <sz val="10"/>
      <color rgb="FFFF9900"/>
      <name val="Arial"/>
      <family val="2"/>
    </font>
    <font>
      <b/>
      <sz val="10"/>
      <color rgb="FFFF9900"/>
      <name val="Arial"/>
      <family val="2"/>
    </font>
    <font>
      <b/>
      <sz val="11"/>
      <color rgb="FF003366"/>
      <name val="Arial"/>
      <family val="2"/>
    </font>
    <font>
      <sz val="10"/>
      <color rgb="FF333399"/>
      <name val="Arial"/>
      <family val="2"/>
    </font>
    <font>
      <sz val="10"/>
      <color rgb="FF800080"/>
      <name val="Arial"/>
      <family val="2"/>
    </font>
    <font>
      <sz val="10"/>
      <color rgb="FF993300"/>
      <name val="Arial"/>
      <family val="2"/>
    </font>
    <font>
      <sz val="10"/>
      <color rgb="FF000000"/>
      <name val="MS Sans Serif"/>
      <family val="2"/>
    </font>
    <font>
      <b/>
      <sz val="10"/>
      <color rgb="FF333333"/>
      <name val="Arial"/>
      <family val="2"/>
    </font>
    <font>
      <sz val="10"/>
      <color rgb="FFFF0000"/>
      <name val="Arial"/>
      <family val="2"/>
    </font>
    <font>
      <i/>
      <sz val="10"/>
      <color rgb="FF808080"/>
      <name val="Arial"/>
      <family val="2"/>
    </font>
    <font>
      <b/>
      <sz val="10"/>
      <color rgb="FF000000"/>
      <name val="Arial"/>
      <family val="2"/>
    </font>
    <font>
      <b/>
      <sz val="15"/>
      <color rgb="FF003366"/>
      <name val="Arial"/>
      <family val="2"/>
    </font>
    <font>
      <b/>
      <sz val="13"/>
      <color rgb="FF003366"/>
      <name val="Arial"/>
      <family val="2"/>
    </font>
    <font>
      <b/>
      <sz val="18"/>
      <color rgb="FF003366"/>
      <name val="Cambria"/>
      <family val="1"/>
    </font>
    <font>
      <sz val="8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8"/>
      <color rgb="FF000000"/>
      <name val="Arial"/>
      <family val="2"/>
      <scheme val="minor"/>
    </font>
    <font>
      <b/>
      <i/>
      <sz val="9"/>
      <color rgb="FFFFFFFF"/>
      <name val="Arial"/>
      <family val="2"/>
    </font>
    <font>
      <sz val="9"/>
      <name val="Arial"/>
      <family val="2"/>
    </font>
    <font>
      <b/>
      <sz val="9"/>
      <color rgb="FFFFFFFF"/>
      <name val="Arial"/>
      <family val="2"/>
    </font>
    <font>
      <b/>
      <sz val="9"/>
      <color rgb="FF000000"/>
      <name val="Arial"/>
      <family val="2"/>
    </font>
    <font>
      <b/>
      <i/>
      <sz val="8"/>
      <color theme="0"/>
      <name val="Arial"/>
      <family val="2"/>
    </font>
    <font>
      <b/>
      <i/>
      <sz val="9"/>
      <color theme="0"/>
      <name val="Arial"/>
      <family val="2"/>
    </font>
    <font>
      <b/>
      <sz val="10"/>
      <color theme="0"/>
      <name val="Arial"/>
      <family val="2"/>
    </font>
    <font>
      <u/>
      <sz val="10"/>
      <color rgb="FF000000"/>
      <name val="Arial"/>
      <family val="2"/>
    </font>
    <font>
      <b/>
      <sz val="10"/>
      <color rgb="FF000000"/>
      <name val="Arial"/>
      <family val="2"/>
      <scheme val="minor"/>
    </font>
    <font>
      <sz val="10"/>
      <color rgb="FF000000"/>
      <name val="MS Sans Serif"/>
      <family val="2"/>
      <charset val="1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Garamond"/>
      <family val="1"/>
    </font>
    <font>
      <sz val="8"/>
      <name val="Arial"/>
      <family val="2"/>
    </font>
    <font>
      <b/>
      <sz val="10"/>
      <name val="Arial"/>
      <family val="2"/>
    </font>
    <font>
      <b/>
      <i/>
      <u/>
      <sz val="9"/>
      <color rgb="FFFFFFFF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rgb="FF800080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969696"/>
        <bgColor rgb="FFFFFFFF"/>
      </patternFill>
    </fill>
    <fill>
      <patternFill patternType="none"/>
    </fill>
    <fill>
      <patternFill patternType="solid">
        <fgColor rgb="FF333399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7030A0"/>
        <bgColor rgb="FFFFFFFF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6E9E76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 style="double">
        <color rgb="FF808080"/>
      </top>
      <bottom style="double">
        <color rgb="FF808080"/>
      </bottom>
      <diagonal/>
    </border>
    <border>
      <left/>
      <right/>
      <top style="double">
        <color rgb="FF80808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000000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rgb="FF808080"/>
      </bottom>
      <diagonal/>
    </border>
    <border>
      <left/>
      <right/>
      <top style="thin">
        <color theme="7" tint="0.39997558519241921"/>
      </top>
      <bottom style="thin">
        <color rgb="FF808080"/>
      </bottom>
      <diagonal/>
    </border>
    <border>
      <left/>
      <right/>
      <top style="thin">
        <color theme="7" tint="0.39997558519241921"/>
      </top>
      <bottom/>
      <diagonal/>
    </border>
    <border>
      <left/>
      <right/>
      <top/>
      <bottom style="thin">
        <color theme="7" tint="0.39997558519241921"/>
      </bottom>
      <diagonal/>
    </border>
    <border>
      <left style="thin">
        <color rgb="FFFFFFFF"/>
      </left>
      <right style="thin">
        <color rgb="FFFFFFFF"/>
      </right>
      <top/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rgb="FF808080"/>
      </bottom>
      <diagonal/>
    </border>
    <border>
      <left style="thin">
        <color theme="7" tint="0.39997558519241921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4">
    <xf numFmtId="0" fontId="0" fillId="0" borderId="0"/>
    <xf numFmtId="0" fontId="22" fillId="2" borderId="1" applyNumberFormat="0" applyBorder="0" applyAlignment="0" applyProtection="0"/>
    <xf numFmtId="0" fontId="22" fillId="2" borderId="1" applyNumberFormat="0" applyBorder="0" applyAlignment="0" applyProtection="0"/>
    <xf numFmtId="0" fontId="22" fillId="3" borderId="2" applyNumberFormat="0" applyBorder="0" applyAlignment="0" applyProtection="0"/>
    <xf numFmtId="0" fontId="22" fillId="3" borderId="2" applyNumberFormat="0" applyBorder="0" applyAlignment="0" applyProtection="0"/>
    <xf numFmtId="0" fontId="22" fillId="4" borderId="3" applyNumberFormat="0" applyBorder="0" applyAlignment="0" applyProtection="0"/>
    <xf numFmtId="0" fontId="22" fillId="4" borderId="3" applyNumberFormat="0" applyBorder="0" applyAlignment="0" applyProtection="0"/>
    <xf numFmtId="0" fontId="22" fillId="5" borderId="4" applyNumberFormat="0" applyBorder="0" applyAlignment="0" applyProtection="0"/>
    <xf numFmtId="0" fontId="22" fillId="5" borderId="4" applyNumberFormat="0" applyBorder="0" applyAlignment="0" applyProtection="0"/>
    <xf numFmtId="0" fontId="22" fillId="6" borderId="5" applyNumberFormat="0" applyBorder="0" applyAlignment="0" applyProtection="0"/>
    <xf numFmtId="0" fontId="22" fillId="7" borderId="6" applyNumberFormat="0" applyBorder="0" applyAlignment="0" applyProtection="0"/>
    <xf numFmtId="0" fontId="22" fillId="8" borderId="7" applyNumberFormat="0" applyBorder="0" applyAlignment="0" applyProtection="0"/>
    <xf numFmtId="0" fontId="22" fillId="9" borderId="8" applyNumberFormat="0" applyBorder="0" applyAlignment="0" applyProtection="0"/>
    <xf numFmtId="0" fontId="22" fillId="9" borderId="8" applyNumberFormat="0" applyBorder="0" applyAlignment="0" applyProtection="0"/>
    <xf numFmtId="0" fontId="22" fillId="10" borderId="9" applyNumberFormat="0" applyBorder="0" applyAlignment="0" applyProtection="0"/>
    <xf numFmtId="0" fontId="22" fillId="11" borderId="10" applyNumberFormat="0" applyBorder="0" applyAlignment="0" applyProtection="0"/>
    <xf numFmtId="0" fontId="22" fillId="11" borderId="10" applyNumberFormat="0" applyBorder="0" applyAlignment="0" applyProtection="0"/>
    <xf numFmtId="0" fontId="22" fillId="5" borderId="4" applyNumberFormat="0" applyBorder="0" applyAlignment="0" applyProtection="0"/>
    <xf numFmtId="0" fontId="22" fillId="5" borderId="4" applyNumberFormat="0" applyBorder="0" applyAlignment="0" applyProtection="0"/>
    <xf numFmtId="0" fontId="22" fillId="9" borderId="8" applyNumberFormat="0" applyBorder="0" applyAlignment="0" applyProtection="0"/>
    <xf numFmtId="0" fontId="22" fillId="9" borderId="8" applyNumberFormat="0" applyBorder="0" applyAlignment="0" applyProtection="0"/>
    <xf numFmtId="0" fontId="22" fillId="12" borderId="11" applyNumberFormat="0" applyBorder="0" applyAlignment="0" applyProtection="0"/>
    <xf numFmtId="0" fontId="22" fillId="12" borderId="11" applyNumberFormat="0" applyBorder="0" applyAlignment="0" applyProtection="0"/>
    <xf numFmtId="0" fontId="2" fillId="13" borderId="12" applyNumberFormat="0" applyBorder="0" applyAlignment="0" applyProtection="0"/>
    <xf numFmtId="0" fontId="2" fillId="13" borderId="12" applyNumberFormat="0" applyBorder="0" applyAlignment="0" applyProtection="0"/>
    <xf numFmtId="0" fontId="2" fillId="10" borderId="9" applyNumberFormat="0" applyBorder="0" applyAlignment="0" applyProtection="0"/>
    <xf numFmtId="0" fontId="2" fillId="10" borderId="9" applyNumberFormat="0" applyBorder="0" applyAlignment="0" applyProtection="0"/>
    <xf numFmtId="0" fontId="2" fillId="11" borderId="10" applyNumberFormat="0" applyBorder="0" applyAlignment="0" applyProtection="0"/>
    <xf numFmtId="0" fontId="2" fillId="11" borderId="10" applyNumberFormat="0" applyBorder="0" applyAlignment="0" applyProtection="0"/>
    <xf numFmtId="0" fontId="2" fillId="14" borderId="13" applyNumberFormat="0" applyBorder="0" applyAlignment="0" applyProtection="0"/>
    <xf numFmtId="0" fontId="2" fillId="14" borderId="13" applyNumberFormat="0" applyBorder="0" applyAlignment="0" applyProtection="0"/>
    <xf numFmtId="0" fontId="2" fillId="15" borderId="14" applyNumberFormat="0" applyBorder="0" applyAlignment="0" applyProtection="0"/>
    <xf numFmtId="0" fontId="2" fillId="15" borderId="14" applyNumberFormat="0" applyBorder="0" applyAlignment="0" applyProtection="0"/>
    <xf numFmtId="0" fontId="2" fillId="16" borderId="15" applyNumberFormat="0" applyBorder="0" applyAlignment="0" applyProtection="0"/>
    <xf numFmtId="0" fontId="2" fillId="16" borderId="15" applyNumberFormat="0" applyBorder="0" applyAlignment="0" applyProtection="0"/>
    <xf numFmtId="0" fontId="3" fillId="4" borderId="3" applyNumberFormat="0" applyBorder="0" applyAlignment="0" applyProtection="0"/>
    <xf numFmtId="0" fontId="3" fillId="4" borderId="3" applyNumberFormat="0" applyBorder="0" applyAlignment="0" applyProtection="0"/>
    <xf numFmtId="0" fontId="6" fillId="17" borderId="16" applyNumberFormat="0" applyAlignment="0" applyProtection="0"/>
    <xf numFmtId="0" fontId="6" fillId="17" borderId="16" applyNumberFormat="0" applyAlignment="0" applyProtection="0"/>
    <xf numFmtId="0" fontId="4" fillId="18" borderId="17" applyNumberFormat="0" applyAlignment="0" applyProtection="0"/>
    <xf numFmtId="0" fontId="5" fillId="19" borderId="18" applyNumberFormat="0" applyFill="0" applyAlignment="0" applyProtection="0"/>
    <xf numFmtId="0" fontId="5" fillId="19" borderId="18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20" borderId="19" applyNumberFormat="0" applyBorder="0" applyAlignment="0" applyProtection="0"/>
    <xf numFmtId="0" fontId="2" fillId="20" borderId="19" applyNumberFormat="0" applyBorder="0" applyAlignment="0" applyProtection="0"/>
    <xf numFmtId="0" fontId="2" fillId="21" borderId="20" applyNumberFormat="0" applyBorder="0" applyAlignment="0" applyProtection="0"/>
    <xf numFmtId="0" fontId="2" fillId="21" borderId="20" applyNumberFormat="0" applyBorder="0" applyAlignment="0" applyProtection="0"/>
    <xf numFmtId="0" fontId="2" fillId="22" borderId="21" applyNumberFormat="0" applyBorder="0" applyAlignment="0" applyProtection="0"/>
    <xf numFmtId="0" fontId="2" fillId="22" borderId="21" applyNumberFormat="0" applyBorder="0" applyAlignment="0" applyProtection="0"/>
    <xf numFmtId="0" fontId="2" fillId="14" borderId="13" applyNumberFormat="0" applyBorder="0" applyAlignment="0" applyProtection="0"/>
    <xf numFmtId="0" fontId="2" fillId="14" borderId="13" applyNumberFormat="0" applyBorder="0" applyAlignment="0" applyProtection="0"/>
    <xf numFmtId="0" fontId="2" fillId="15" borderId="14" applyNumberFormat="0" applyBorder="0" applyAlignment="0" applyProtection="0"/>
    <xf numFmtId="0" fontId="2" fillId="23" borderId="22" applyNumberFormat="0" applyBorder="0" applyAlignment="0" applyProtection="0"/>
    <xf numFmtId="0" fontId="2" fillId="23" borderId="22" applyNumberFormat="0" applyBorder="0" applyAlignment="0" applyProtection="0"/>
    <xf numFmtId="0" fontId="8" fillId="17" borderId="16" applyNumberFormat="0" applyAlignment="0" applyProtection="0"/>
    <xf numFmtId="0" fontId="8" fillId="24" borderId="23" applyNumberFormat="0" applyAlignment="0" applyProtection="0"/>
    <xf numFmtId="0" fontId="9" fillId="3" borderId="2" applyNumberFormat="0" applyBorder="0" applyAlignment="0" applyProtection="0"/>
    <xf numFmtId="0" fontId="9" fillId="3" borderId="2" applyNumberFormat="0" applyBorder="0" applyAlignment="0" applyProtection="0"/>
    <xf numFmtId="0" fontId="10" fillId="25" borderId="24" applyNumberFormat="0" applyBorder="0" applyAlignment="0" applyProtection="0"/>
    <xf numFmtId="0" fontId="10" fillId="25" borderId="24" applyNumberFormat="0" applyBorder="0" applyAlignment="0" applyProtection="0"/>
    <xf numFmtId="0" fontId="22" fillId="0" borderId="0"/>
    <xf numFmtId="0" fontId="22" fillId="0" borderId="0"/>
    <xf numFmtId="0" fontId="11" fillId="0" borderId="0"/>
    <xf numFmtId="0" fontId="22" fillId="0" borderId="0"/>
    <xf numFmtId="0" fontId="22" fillId="26" borderId="25" applyNumberFormat="0" applyAlignment="0" applyProtection="0"/>
    <xf numFmtId="0" fontId="22" fillId="26" borderId="25" applyNumberFormat="0" applyAlignment="0" applyProtection="0"/>
    <xf numFmtId="0" fontId="12" fillId="27" borderId="26" applyNumberFormat="0" applyAlignment="0" applyProtection="0"/>
    <xf numFmtId="0" fontId="12" fillId="27" borderId="2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28" borderId="27" applyNumberFormat="0" applyFill="0" applyAlignment="0" applyProtection="0"/>
    <xf numFmtId="0" fontId="16" fillId="28" borderId="27" applyNumberFormat="0" applyFill="0" applyAlignment="0" applyProtection="0"/>
    <xf numFmtId="0" fontId="17" fillId="29" borderId="28" applyNumberFormat="0" applyFill="0" applyAlignment="0" applyProtection="0"/>
    <xf numFmtId="0" fontId="17" fillId="29" borderId="28" applyNumberFormat="0" applyFill="0" applyAlignment="0" applyProtection="0"/>
    <xf numFmtId="0" fontId="7" fillId="30" borderId="29" applyNumberFormat="0" applyFill="0" applyAlignment="0" applyProtection="0"/>
    <xf numFmtId="0" fontId="7" fillId="30" borderId="29" applyNumberFormat="0" applyFill="0" applyAlignment="0" applyProtection="0"/>
    <xf numFmtId="0" fontId="18" fillId="0" borderId="0" applyNumberFormat="0" applyFill="0" applyBorder="0" applyAlignment="0" applyProtection="0"/>
    <xf numFmtId="0" fontId="15" fillId="31" borderId="30" applyNumberFormat="0" applyFill="0" applyAlignment="0" applyProtection="0"/>
    <xf numFmtId="0" fontId="15" fillId="31" borderId="30" applyNumberFormat="0" applyFill="0" applyAlignment="0" applyProtection="0"/>
    <xf numFmtId="0" fontId="22" fillId="31" borderId="31"/>
    <xf numFmtId="0" fontId="22" fillId="31" borderId="31"/>
    <xf numFmtId="0" fontId="35" fillId="31" borderId="31"/>
    <xf numFmtId="0" fontId="1" fillId="31" borderId="31"/>
    <xf numFmtId="0" fontId="22" fillId="31" borderId="31"/>
    <xf numFmtId="0" fontId="22" fillId="2" borderId="31" applyNumberFormat="0" applyBorder="0" applyAlignment="0" applyProtection="0"/>
    <xf numFmtId="0" fontId="22" fillId="2" borderId="31" applyNumberFormat="0" applyBorder="0" applyAlignment="0" applyProtection="0"/>
    <xf numFmtId="0" fontId="22" fillId="3" borderId="31" applyNumberFormat="0" applyBorder="0" applyAlignment="0" applyProtection="0"/>
    <xf numFmtId="0" fontId="22" fillId="3" borderId="31" applyNumberFormat="0" applyBorder="0" applyAlignment="0" applyProtection="0"/>
    <xf numFmtId="0" fontId="22" fillId="4" borderId="31" applyNumberFormat="0" applyBorder="0" applyAlignment="0" applyProtection="0"/>
    <xf numFmtId="0" fontId="22" fillId="4" borderId="31" applyNumberFormat="0" applyBorder="0" applyAlignment="0" applyProtection="0"/>
    <xf numFmtId="0" fontId="22" fillId="5" borderId="31" applyNumberFormat="0" applyBorder="0" applyAlignment="0" applyProtection="0"/>
    <xf numFmtId="0" fontId="22" fillId="5" borderId="31" applyNumberFormat="0" applyBorder="0" applyAlignment="0" applyProtection="0"/>
    <xf numFmtId="0" fontId="22" fillId="6" borderId="31" applyNumberFormat="0" applyBorder="0" applyAlignment="0" applyProtection="0"/>
    <xf numFmtId="0" fontId="22" fillId="27" borderId="31" applyNumberFormat="0" applyBorder="0" applyAlignment="0" applyProtection="0"/>
    <xf numFmtId="0" fontId="22" fillId="24" borderId="31" applyNumberFormat="0" applyBorder="0" applyAlignment="0" applyProtection="0"/>
    <xf numFmtId="0" fontId="22" fillId="9" borderId="31" applyNumberFormat="0" applyBorder="0" applyAlignment="0" applyProtection="0"/>
    <xf numFmtId="0" fontId="22" fillId="9" borderId="31" applyNumberFormat="0" applyBorder="0" applyAlignment="0" applyProtection="0"/>
    <xf numFmtId="0" fontId="22" fillId="10" borderId="31" applyNumberFormat="0" applyBorder="0" applyAlignment="0" applyProtection="0"/>
    <xf numFmtId="0" fontId="22" fillId="11" borderId="31" applyNumberFormat="0" applyBorder="0" applyAlignment="0" applyProtection="0"/>
    <xf numFmtId="0" fontId="22" fillId="11" borderId="31" applyNumberFormat="0" applyBorder="0" applyAlignment="0" applyProtection="0"/>
    <xf numFmtId="0" fontId="22" fillId="5" borderId="31" applyNumberFormat="0" applyBorder="0" applyAlignment="0" applyProtection="0"/>
    <xf numFmtId="0" fontId="22" fillId="5" borderId="31" applyNumberFormat="0" applyBorder="0" applyAlignment="0" applyProtection="0"/>
    <xf numFmtId="0" fontId="22" fillId="9" borderId="31" applyNumberFormat="0" applyBorder="0" applyAlignment="0" applyProtection="0"/>
    <xf numFmtId="0" fontId="22" fillId="9" borderId="31" applyNumberFormat="0" applyBorder="0" applyAlignment="0" applyProtection="0"/>
    <xf numFmtId="0" fontId="22" fillId="12" borderId="31" applyNumberFormat="0" applyBorder="0" applyAlignment="0" applyProtection="0"/>
    <xf numFmtId="0" fontId="22" fillId="12" borderId="31" applyNumberFormat="0" applyBorder="0" applyAlignment="0" applyProtection="0"/>
    <xf numFmtId="0" fontId="2" fillId="13" borderId="31" applyNumberFormat="0" applyBorder="0" applyAlignment="0" applyProtection="0"/>
    <xf numFmtId="0" fontId="2" fillId="13" borderId="31" applyNumberFormat="0" applyBorder="0" applyAlignment="0" applyProtection="0"/>
    <xf numFmtId="0" fontId="2" fillId="10" borderId="31" applyNumberFormat="0" applyBorder="0" applyAlignment="0" applyProtection="0"/>
    <xf numFmtId="0" fontId="2" fillId="10" borderId="31" applyNumberFormat="0" applyBorder="0" applyAlignment="0" applyProtection="0"/>
    <xf numFmtId="0" fontId="2" fillId="11" borderId="31" applyNumberFormat="0" applyBorder="0" applyAlignment="0" applyProtection="0"/>
    <xf numFmtId="0" fontId="2" fillId="11" borderId="31" applyNumberFormat="0" applyBorder="0" applyAlignment="0" applyProtection="0"/>
    <xf numFmtId="0" fontId="2" fillId="14" borderId="31" applyNumberFormat="0" applyBorder="0" applyAlignment="0" applyProtection="0"/>
    <xf numFmtId="0" fontId="2" fillId="14" borderId="31" applyNumberFormat="0" applyBorder="0" applyAlignment="0" applyProtection="0"/>
    <xf numFmtId="0" fontId="2" fillId="15" borderId="31" applyNumberFormat="0" applyBorder="0" applyAlignment="0" applyProtection="0"/>
    <xf numFmtId="0" fontId="2" fillId="15" borderId="31" applyNumberFormat="0" applyBorder="0" applyAlignment="0" applyProtection="0"/>
    <xf numFmtId="0" fontId="2" fillId="16" borderId="31" applyNumberFormat="0" applyBorder="0" applyAlignment="0" applyProtection="0"/>
    <xf numFmtId="0" fontId="2" fillId="16" borderId="31" applyNumberFormat="0" applyBorder="0" applyAlignment="0" applyProtection="0"/>
    <xf numFmtId="0" fontId="3" fillId="4" borderId="31" applyNumberFormat="0" applyBorder="0" applyAlignment="0" applyProtection="0"/>
    <xf numFmtId="0" fontId="3" fillId="4" borderId="31" applyNumberFormat="0" applyBorder="0" applyAlignment="0" applyProtection="0"/>
    <xf numFmtId="0" fontId="6" fillId="27" borderId="23" applyNumberFormat="0" applyAlignment="0" applyProtection="0"/>
    <xf numFmtId="0" fontId="6" fillId="27" borderId="23" applyNumberFormat="0" applyAlignment="0" applyProtection="0"/>
    <xf numFmtId="0" fontId="5" fillId="31" borderId="18" applyNumberFormat="0" applyFill="0" applyAlignment="0" applyProtection="0"/>
    <xf numFmtId="0" fontId="5" fillId="31" borderId="18" applyNumberFormat="0" applyFill="0" applyAlignment="0" applyProtection="0"/>
    <xf numFmtId="0" fontId="7" fillId="31" borderId="31" applyNumberFormat="0" applyFill="0" applyBorder="0" applyAlignment="0" applyProtection="0"/>
    <xf numFmtId="0" fontId="7" fillId="31" borderId="31" applyNumberFormat="0" applyFill="0" applyBorder="0" applyAlignment="0" applyProtection="0"/>
    <xf numFmtId="0" fontId="2" fillId="20" borderId="31" applyNumberFormat="0" applyBorder="0" applyAlignment="0" applyProtection="0"/>
    <xf numFmtId="0" fontId="2" fillId="20" borderId="31" applyNumberFormat="0" applyBorder="0" applyAlignment="0" applyProtection="0"/>
    <xf numFmtId="0" fontId="2" fillId="21" borderId="31" applyNumberFormat="0" applyBorder="0" applyAlignment="0" applyProtection="0"/>
    <xf numFmtId="0" fontId="2" fillId="21" borderId="31" applyNumberFormat="0" applyBorder="0" applyAlignment="0" applyProtection="0"/>
    <xf numFmtId="0" fontId="2" fillId="22" borderId="31" applyNumberFormat="0" applyBorder="0" applyAlignment="0" applyProtection="0"/>
    <xf numFmtId="0" fontId="2" fillId="22" borderId="31" applyNumberFormat="0" applyBorder="0" applyAlignment="0" applyProtection="0"/>
    <xf numFmtId="0" fontId="2" fillId="14" borderId="31" applyNumberFormat="0" applyBorder="0" applyAlignment="0" applyProtection="0"/>
    <xf numFmtId="0" fontId="2" fillId="14" borderId="31" applyNumberFormat="0" applyBorder="0" applyAlignment="0" applyProtection="0"/>
    <xf numFmtId="0" fontId="2" fillId="15" borderId="31" applyNumberFormat="0" applyBorder="0" applyAlignment="0" applyProtection="0"/>
    <xf numFmtId="0" fontId="2" fillId="23" borderId="31" applyNumberFormat="0" applyBorder="0" applyAlignment="0" applyProtection="0"/>
    <xf numFmtId="0" fontId="2" fillId="23" borderId="31" applyNumberFormat="0" applyBorder="0" applyAlignment="0" applyProtection="0"/>
    <xf numFmtId="0" fontId="8" fillId="27" borderId="23" applyNumberFormat="0" applyAlignment="0" applyProtection="0"/>
    <xf numFmtId="0" fontId="9" fillId="3" borderId="31" applyNumberFormat="0" applyBorder="0" applyAlignment="0" applyProtection="0"/>
    <xf numFmtId="0" fontId="9" fillId="3" borderId="31" applyNumberFormat="0" applyBorder="0" applyAlignment="0" applyProtection="0"/>
    <xf numFmtId="0" fontId="10" fillId="25" borderId="31" applyNumberFormat="0" applyBorder="0" applyAlignment="0" applyProtection="0"/>
    <xf numFmtId="0" fontId="10" fillId="25" borderId="31" applyNumberFormat="0" applyBorder="0" applyAlignment="0" applyProtection="0"/>
    <xf numFmtId="0" fontId="22" fillId="31" borderId="31"/>
    <xf numFmtId="0" fontId="22" fillId="31" borderId="31"/>
    <xf numFmtId="0" fontId="13" fillId="31" borderId="31" applyNumberFormat="0" applyFill="0" applyBorder="0" applyAlignment="0" applyProtection="0"/>
    <xf numFmtId="0" fontId="14" fillId="31" borderId="31" applyNumberFormat="0" applyFill="0" applyBorder="0" applyAlignment="0" applyProtection="0"/>
    <xf numFmtId="0" fontId="16" fillId="31" borderId="27" applyNumberFormat="0" applyFill="0" applyAlignment="0" applyProtection="0"/>
    <xf numFmtId="0" fontId="16" fillId="31" borderId="27" applyNumberFormat="0" applyFill="0" applyAlignment="0" applyProtection="0"/>
    <xf numFmtId="0" fontId="17" fillId="31" borderId="28" applyNumberFormat="0" applyFill="0" applyAlignment="0" applyProtection="0"/>
    <xf numFmtId="0" fontId="17" fillId="31" borderId="28" applyNumberFormat="0" applyFill="0" applyAlignment="0" applyProtection="0"/>
    <xf numFmtId="0" fontId="7" fillId="31" borderId="29" applyNumberFormat="0" applyFill="0" applyAlignment="0" applyProtection="0"/>
    <xf numFmtId="0" fontId="7" fillId="31" borderId="29" applyNumberFormat="0" applyFill="0" applyAlignment="0" applyProtection="0"/>
    <xf numFmtId="0" fontId="18" fillId="31" borderId="31" applyNumberFormat="0" applyFill="0" applyBorder="0" applyAlignment="0" applyProtection="0"/>
  </cellStyleXfs>
  <cellXfs count="186">
    <xf numFmtId="0" fontId="0" fillId="0" borderId="0" xfId="0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left" vertical="center"/>
    </xf>
    <xf numFmtId="3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0" fillId="0" borderId="35" xfId="0" applyFont="1" applyBorder="1" applyAlignment="1">
      <alignment horizontal="justify"/>
    </xf>
    <xf numFmtId="0" fontId="20" fillId="0" borderId="0" xfId="0" applyFont="1" applyAlignment="1">
      <alignment horizontal="justify"/>
    </xf>
    <xf numFmtId="0" fontId="19" fillId="0" borderId="0" xfId="0" applyFont="1" applyAlignment="1">
      <alignment horizontal="center"/>
    </xf>
    <xf numFmtId="0" fontId="19" fillId="0" borderId="0" xfId="0" applyFont="1"/>
    <xf numFmtId="49" fontId="19" fillId="0" borderId="0" xfId="0" applyNumberFormat="1" applyFont="1"/>
    <xf numFmtId="0" fontId="0" fillId="0" borderId="0" xfId="0" applyAlignment="1">
      <alignment horizontal="center"/>
    </xf>
    <xf numFmtId="3" fontId="0" fillId="0" borderId="0" xfId="0" applyNumberFormat="1"/>
    <xf numFmtId="3" fontId="19" fillId="0" borderId="0" xfId="0" applyNumberFormat="1" applyFont="1"/>
    <xf numFmtId="0" fontId="15" fillId="0" borderId="0" xfId="0" applyFont="1"/>
    <xf numFmtId="3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31" xfId="0" applyBorder="1"/>
    <xf numFmtId="0" fontId="21" fillId="0" borderId="35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3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0" fontId="27" fillId="33" borderId="48" xfId="63" applyFont="1" applyFill="1" applyBorder="1" applyAlignment="1">
      <alignment horizontal="center" vertical="center" wrapText="1"/>
    </xf>
    <xf numFmtId="3" fontId="27" fillId="33" borderId="48" xfId="63" applyNumberFormat="1" applyFont="1" applyFill="1" applyBorder="1" applyAlignment="1">
      <alignment horizontal="center" vertical="center" wrapText="1"/>
    </xf>
    <xf numFmtId="164" fontId="27" fillId="33" borderId="48" xfId="64" applyNumberFormat="1" applyFont="1" applyFill="1" applyBorder="1" applyAlignment="1">
      <alignment horizontal="center" vertical="center"/>
    </xf>
    <xf numFmtId="0" fontId="27" fillId="0" borderId="32" xfId="63" applyFont="1" applyBorder="1" applyAlignment="1">
      <alignment horizontal="center" vertical="center" wrapText="1"/>
    </xf>
    <xf numFmtId="3" fontId="27" fillId="0" borderId="32" xfId="63" applyNumberFormat="1" applyFont="1" applyBorder="1" applyAlignment="1">
      <alignment horizontal="center" vertical="center" wrapText="1"/>
    </xf>
    <xf numFmtId="164" fontId="27" fillId="0" borderId="32" xfId="64" applyNumberFormat="1" applyFont="1" applyBorder="1" applyAlignment="1">
      <alignment horizontal="center" vertical="center"/>
    </xf>
    <xf numFmtId="0" fontId="26" fillId="32" borderId="37" xfId="63" applyFont="1" applyFill="1" applyBorder="1" applyAlignment="1">
      <alignment horizontal="center" vertical="center" wrapText="1"/>
    </xf>
    <xf numFmtId="0" fontId="26" fillId="32" borderId="36" xfId="63" applyFont="1" applyFill="1" applyBorder="1" applyAlignment="1">
      <alignment horizontal="center" vertical="center" wrapText="1"/>
    </xf>
    <xf numFmtId="166" fontId="29" fillId="0" borderId="38" xfId="63" applyNumberFormat="1" applyFont="1" applyBorder="1" applyAlignment="1">
      <alignment horizontal="center" vertical="center"/>
    </xf>
    <xf numFmtId="166" fontId="29" fillId="0" borderId="38" xfId="64" applyNumberFormat="1" applyFont="1" applyBorder="1" applyAlignment="1">
      <alignment horizontal="center" vertical="center"/>
    </xf>
    <xf numFmtId="165" fontId="29" fillId="0" borderId="34" xfId="0" applyNumberFormat="1" applyFont="1" applyBorder="1" applyAlignment="1">
      <alignment horizontal="center" vertical="center"/>
    </xf>
    <xf numFmtId="0" fontId="29" fillId="0" borderId="34" xfId="0" applyFont="1" applyBorder="1" applyAlignment="1">
      <alignment horizontal="left" vertical="center" indent="1"/>
      <extLst>
        <ext uri="smNativeData">
          <pm:cellMargin xmlns:pm="smNativeData" id="1627329455" l="192" r="0" t="0" b="0" textRotation="0"/>
        </ext>
      </extLst>
    </xf>
    <xf numFmtId="3" fontId="29" fillId="0" borderId="34" xfId="0" applyNumberFormat="1" applyFont="1" applyBorder="1" applyAlignment="1">
      <alignment horizontal="center" vertical="center"/>
    </xf>
    <xf numFmtId="10" fontId="29" fillId="0" borderId="34" xfId="0" applyNumberFormat="1" applyFont="1" applyBorder="1" applyAlignment="1">
      <alignment horizontal="center" vertical="center"/>
    </xf>
    <xf numFmtId="0" fontId="30" fillId="32" borderId="37" xfId="63" applyFont="1" applyFill="1" applyBorder="1" applyAlignment="1">
      <alignment horizontal="center" vertical="center" wrapText="1"/>
    </xf>
    <xf numFmtId="0" fontId="31" fillId="32" borderId="39" xfId="63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left" vertical="center" indent="1"/>
      <extLst>
        <ext uri="smNativeData">
          <pm:cellMargin xmlns:pm="smNativeData" id="1627329455" l="192" r="0" t="0" b="0" textRotation="0"/>
        </ext>
      </extLst>
    </xf>
    <xf numFmtId="0" fontId="30" fillId="32" borderId="31" xfId="63" applyFont="1" applyFill="1" applyBorder="1" applyAlignment="1">
      <alignment horizontal="center" vertical="center" wrapText="1"/>
    </xf>
    <xf numFmtId="0" fontId="30" fillId="32" borderId="36" xfId="63" applyFont="1" applyFill="1" applyBorder="1" applyAlignment="1">
      <alignment horizontal="center" vertical="center" wrapText="1"/>
    </xf>
    <xf numFmtId="166" fontId="29" fillId="0" borderId="38" xfId="63" applyNumberFormat="1" applyFont="1" applyBorder="1" applyAlignment="1">
      <alignment horizontal="right" vertical="center"/>
    </xf>
    <xf numFmtId="166" fontId="29" fillId="0" borderId="38" xfId="64" applyNumberFormat="1" applyFont="1" applyBorder="1" applyAlignment="1">
      <alignment horizontal="right" vertical="center"/>
    </xf>
    <xf numFmtId="166" fontId="29" fillId="0" borderId="38" xfId="64" applyNumberFormat="1" applyFont="1" applyBorder="1" applyAlignment="1">
      <alignment vertical="center"/>
    </xf>
    <xf numFmtId="3" fontId="24" fillId="0" borderId="0" xfId="0" applyNumberFormat="1" applyFont="1"/>
    <xf numFmtId="0" fontId="25" fillId="0" borderId="0" xfId="0" applyFont="1"/>
    <xf numFmtId="0" fontId="25" fillId="0" borderId="0" xfId="0" applyFont="1" applyAlignment="1">
      <alignment horizontal="left" vertical="center" indent="14"/>
    </xf>
    <xf numFmtId="49" fontId="25" fillId="0" borderId="0" xfId="0" applyNumberFormat="1" applyFont="1" applyAlignment="1">
      <alignment horizontal="left" vertical="center" indent="14"/>
    </xf>
    <xf numFmtId="3" fontId="25" fillId="0" borderId="0" xfId="0" applyNumberFormat="1" applyFont="1" applyAlignment="1">
      <alignment horizontal="left" vertical="center" indent="14"/>
    </xf>
    <xf numFmtId="10" fontId="27" fillId="33" borderId="48" xfId="64" applyNumberFormat="1" applyFont="1" applyFill="1" applyBorder="1" applyAlignment="1">
      <alignment horizontal="center" vertical="center" wrapText="1"/>
    </xf>
    <xf numFmtId="10" fontId="27" fillId="0" borderId="48" xfId="64" applyNumberFormat="1" applyFont="1" applyBorder="1" applyAlignment="1">
      <alignment horizontal="center" vertical="center" wrapText="1"/>
    </xf>
    <xf numFmtId="0" fontId="27" fillId="0" borderId="33" xfId="63" applyFont="1" applyBorder="1" applyAlignment="1">
      <alignment horizontal="center" vertical="center" wrapText="1"/>
    </xf>
    <xf numFmtId="3" fontId="27" fillId="0" borderId="33" xfId="63" applyNumberFormat="1" applyFont="1" applyBorder="1" applyAlignment="1">
      <alignment horizontal="center" vertical="center" wrapText="1"/>
    </xf>
    <xf numFmtId="164" fontId="27" fillId="0" borderId="33" xfId="64" applyNumberFormat="1" applyFont="1" applyBorder="1" applyAlignment="1">
      <alignment horizontal="center" vertical="center"/>
    </xf>
    <xf numFmtId="10" fontId="27" fillId="0" borderId="49" xfId="64" applyNumberFormat="1" applyFont="1" applyBorder="1" applyAlignment="1">
      <alignment horizontal="center" vertical="center" wrapText="1"/>
    </xf>
    <xf numFmtId="0" fontId="26" fillId="32" borderId="50" xfId="0" applyFont="1" applyFill="1" applyBorder="1" applyAlignment="1">
      <alignment horizontal="center" vertical="center" wrapText="1"/>
    </xf>
    <xf numFmtId="0" fontId="26" fillId="32" borderId="50" xfId="63" applyFont="1" applyFill="1" applyBorder="1" applyAlignment="1">
      <alignment horizontal="center" vertical="center" wrapText="1"/>
    </xf>
    <xf numFmtId="0" fontId="26" fillId="32" borderId="50" xfId="63" applyFont="1" applyFill="1" applyBorder="1" applyAlignment="1">
      <alignment horizontal="center" vertical="center"/>
    </xf>
    <xf numFmtId="3" fontId="26" fillId="32" borderId="50" xfId="63" applyNumberFormat="1" applyFont="1" applyFill="1" applyBorder="1" applyAlignment="1">
      <alignment horizontal="center" vertical="center" wrapText="1"/>
    </xf>
    <xf numFmtId="0" fontId="27" fillId="34" borderId="48" xfId="63" applyFont="1" applyFill="1" applyBorder="1" applyAlignment="1">
      <alignment horizontal="center" vertical="center" wrapText="1"/>
    </xf>
    <xf numFmtId="3" fontId="27" fillId="34" borderId="48" xfId="63" applyNumberFormat="1" applyFont="1" applyFill="1" applyBorder="1" applyAlignment="1">
      <alignment horizontal="center" vertical="center" wrapText="1"/>
    </xf>
    <xf numFmtId="0" fontId="0" fillId="35" borderId="0" xfId="0" applyFill="1"/>
    <xf numFmtId="0" fontId="0" fillId="36" borderId="0" xfId="0" applyFill="1"/>
    <xf numFmtId="164" fontId="27" fillId="31" borderId="32" xfId="81" applyNumberFormat="1" applyFont="1" applyBorder="1" applyAlignment="1">
      <alignment horizontal="center" vertical="center"/>
    </xf>
    <xf numFmtId="164" fontId="27" fillId="33" borderId="48" xfId="81" applyNumberFormat="1" applyFont="1" applyFill="1" applyBorder="1" applyAlignment="1">
      <alignment horizontal="center" vertical="center"/>
    </xf>
    <xf numFmtId="0" fontId="20" fillId="31" borderId="35" xfId="80" applyFont="1" applyBorder="1" applyAlignment="1">
      <alignment horizontal="justify"/>
    </xf>
    <xf numFmtId="0" fontId="20" fillId="31" borderId="31" xfId="80" applyFont="1" applyAlignment="1">
      <alignment horizontal="justify"/>
    </xf>
    <xf numFmtId="0" fontId="22" fillId="31" borderId="31" xfId="80"/>
    <xf numFmtId="0" fontId="22" fillId="31" borderId="31" xfId="80" applyAlignment="1">
      <alignment horizontal="center" vertical="center"/>
    </xf>
    <xf numFmtId="0" fontId="33" fillId="0" borderId="0" xfId="0" applyFont="1" applyAlignment="1">
      <alignment horizontal="center"/>
    </xf>
    <xf numFmtId="0" fontId="19" fillId="31" borderId="31" xfId="80" applyFont="1" applyAlignment="1">
      <alignment horizontal="center"/>
    </xf>
    <xf numFmtId="0" fontId="19" fillId="31" borderId="31" xfId="80" applyFont="1"/>
    <xf numFmtId="49" fontId="19" fillId="31" borderId="31" xfId="80" applyNumberFormat="1" applyFont="1"/>
    <xf numFmtId="0" fontId="24" fillId="31" borderId="31" xfId="80" applyFont="1" applyAlignment="1">
      <alignment horizontal="center"/>
    </xf>
    <xf numFmtId="3" fontId="24" fillId="31" borderId="31" xfId="80" applyNumberFormat="1" applyFont="1"/>
    <xf numFmtId="49" fontId="24" fillId="31" borderId="31" xfId="80" applyNumberFormat="1" applyFont="1"/>
    <xf numFmtId="0" fontId="24" fillId="31" borderId="31" xfId="80" applyFont="1"/>
    <xf numFmtId="3" fontId="19" fillId="31" borderId="31" xfId="80" applyNumberFormat="1" applyFont="1"/>
    <xf numFmtId="3" fontId="26" fillId="32" borderId="31" xfId="82" applyNumberFormat="1" applyFont="1" applyFill="1" applyAlignment="1">
      <alignment vertical="center"/>
    </xf>
    <xf numFmtId="0" fontId="36" fillId="31" borderId="31" xfId="80" applyFont="1"/>
    <xf numFmtId="168" fontId="27" fillId="31" borderId="53" xfId="82" applyNumberFormat="1" applyFont="1" applyBorder="1" applyAlignment="1">
      <alignment horizontal="center" vertical="center" wrapText="1"/>
    </xf>
    <xf numFmtId="0" fontId="27" fillId="31" borderId="32" xfId="82" applyFont="1" applyBorder="1" applyAlignment="1">
      <alignment horizontal="center" vertical="center" wrapText="1"/>
    </xf>
    <xf numFmtId="3" fontId="27" fillId="31" borderId="32" xfId="82" applyNumberFormat="1" applyFont="1" applyBorder="1" applyAlignment="1">
      <alignment horizontal="center" vertical="center" wrapText="1"/>
    </xf>
    <xf numFmtId="10" fontId="27" fillId="31" borderId="52" xfId="81" applyNumberFormat="1" applyFont="1" applyBorder="1" applyAlignment="1">
      <alignment horizontal="center" vertical="center" wrapText="1"/>
    </xf>
    <xf numFmtId="168" fontId="27" fillId="33" borderId="47" xfId="82" applyNumberFormat="1" applyFont="1" applyFill="1" applyBorder="1" applyAlignment="1">
      <alignment horizontal="center" vertical="center" wrapText="1"/>
    </xf>
    <xf numFmtId="0" fontId="27" fillId="33" borderId="48" xfId="82" applyFont="1" applyFill="1" applyBorder="1" applyAlignment="1">
      <alignment horizontal="center" vertical="center" wrapText="1"/>
    </xf>
    <xf numFmtId="3" fontId="27" fillId="33" borderId="48" xfId="82" applyNumberFormat="1" applyFont="1" applyFill="1" applyBorder="1" applyAlignment="1">
      <alignment horizontal="center" vertical="center" wrapText="1"/>
    </xf>
    <xf numFmtId="10" fontId="27" fillId="33" borderId="52" xfId="81" applyNumberFormat="1" applyFont="1" applyFill="1" applyBorder="1" applyAlignment="1">
      <alignment horizontal="center" vertical="center" wrapText="1"/>
    </xf>
    <xf numFmtId="0" fontId="29" fillId="31" borderId="34" xfId="80" applyFont="1" applyBorder="1" applyAlignment="1">
      <alignment horizontal="center"/>
    </xf>
    <xf numFmtId="3" fontId="29" fillId="31" borderId="34" xfId="80" applyNumberFormat="1" applyFont="1" applyBorder="1" applyAlignment="1">
      <alignment horizontal="center"/>
    </xf>
    <xf numFmtId="3" fontId="29" fillId="31" borderId="34" xfId="80" applyNumberFormat="1" applyFont="1" applyBorder="1"/>
    <xf numFmtId="10" fontId="29" fillId="31" borderId="34" xfId="80" applyNumberFormat="1" applyFont="1" applyBorder="1" applyAlignment="1">
      <alignment horizontal="center"/>
    </xf>
    <xf numFmtId="0" fontId="20" fillId="31" borderId="31" xfId="80" applyFont="1" applyAlignment="1">
      <alignment horizontal="left"/>
    </xf>
    <xf numFmtId="0" fontId="26" fillId="32" borderId="37" xfId="82" applyFont="1" applyFill="1" applyBorder="1" applyAlignment="1">
      <alignment horizontal="center" vertical="center" wrapText="1"/>
    </xf>
    <xf numFmtId="3" fontId="26" fillId="32" borderId="31" xfId="82" applyNumberFormat="1" applyFont="1" applyFill="1" applyAlignment="1">
      <alignment horizontal="center" vertical="center" wrapText="1"/>
    </xf>
    <xf numFmtId="0" fontId="26" fillId="32" borderId="36" xfId="82" applyFont="1" applyFill="1" applyBorder="1" applyAlignment="1">
      <alignment horizontal="center" vertical="center" wrapText="1"/>
    </xf>
    <xf numFmtId="166" fontId="29" fillId="31" borderId="54" xfId="82" applyNumberFormat="1" applyFont="1" applyBorder="1" applyAlignment="1">
      <alignment horizontal="center" vertical="center"/>
    </xf>
    <xf numFmtId="166" fontId="29" fillId="31" borderId="54" xfId="81" applyNumberFormat="1" applyFont="1" applyBorder="1" applyAlignment="1">
      <alignment horizontal="center" vertical="center"/>
    </xf>
    <xf numFmtId="10" fontId="29" fillId="31" borderId="54" xfId="81" applyNumberFormat="1" applyFont="1" applyBorder="1" applyAlignment="1">
      <alignment horizontal="center" wrapText="1"/>
    </xf>
    <xf numFmtId="0" fontId="22" fillId="31" borderId="31" xfId="80" applyAlignment="1">
      <alignment horizontal="left" vertical="center"/>
    </xf>
    <xf numFmtId="3" fontId="38" fillId="31" borderId="31" xfId="80" applyNumberFormat="1" applyFont="1" applyAlignment="1">
      <alignment horizontal="center" vertical="center"/>
    </xf>
    <xf numFmtId="3" fontId="38" fillId="31" borderId="31" xfId="80" applyNumberFormat="1" applyFont="1" applyAlignment="1">
      <alignment vertical="center"/>
    </xf>
    <xf numFmtId="0" fontId="22" fillId="31" borderId="31" xfId="80" applyAlignment="1">
      <alignment horizontal="center"/>
    </xf>
    <xf numFmtId="3" fontId="22" fillId="31" borderId="31" xfId="80" applyNumberFormat="1"/>
    <xf numFmtId="0" fontId="15" fillId="31" borderId="31" xfId="80" applyFont="1"/>
    <xf numFmtId="0" fontId="37" fillId="31" borderId="55" xfId="82" applyFont="1" applyBorder="1" applyAlignment="1">
      <alignment horizontal="center" vertical="center" wrapText="1"/>
    </xf>
    <xf numFmtId="169" fontId="37" fillId="31" borderId="55" xfId="82" applyNumberFormat="1" applyFont="1" applyBorder="1" applyAlignment="1">
      <alignment horizontal="right" vertical="center"/>
    </xf>
    <xf numFmtId="166" fontId="37" fillId="31" borderId="55" xfId="82" applyNumberFormat="1" applyFont="1" applyBorder="1" applyAlignment="1">
      <alignment horizontal="right" vertical="center"/>
    </xf>
    <xf numFmtId="166" fontId="37" fillId="31" borderId="55" xfId="81" applyNumberFormat="1" applyFont="1" applyBorder="1" applyAlignment="1">
      <alignment horizontal="right" vertical="center"/>
    </xf>
    <xf numFmtId="166" fontId="37" fillId="31" borderId="55" xfId="81" applyNumberFormat="1" applyFont="1" applyBorder="1" applyAlignment="1">
      <alignment vertical="center"/>
    </xf>
    <xf numFmtId="166" fontId="22" fillId="31" borderId="31" xfId="80" applyNumberFormat="1"/>
    <xf numFmtId="0" fontId="37" fillId="37" borderId="55" xfId="82" applyFont="1" applyFill="1" applyBorder="1" applyAlignment="1">
      <alignment horizontal="center" vertical="center" wrapText="1"/>
    </xf>
    <xf numFmtId="169" fontId="37" fillId="37" borderId="55" xfId="82" applyNumberFormat="1" applyFont="1" applyFill="1" applyBorder="1" applyAlignment="1">
      <alignment horizontal="right" vertical="center"/>
    </xf>
    <xf numFmtId="166" fontId="37" fillId="37" borderId="55" xfId="82" applyNumberFormat="1" applyFont="1" applyFill="1" applyBorder="1" applyAlignment="1">
      <alignment horizontal="right" vertical="center"/>
    </xf>
    <xf numFmtId="166" fontId="37" fillId="37" borderId="55" xfId="81" applyNumberFormat="1" applyFont="1" applyFill="1" applyBorder="1" applyAlignment="1">
      <alignment horizontal="right" vertical="center"/>
    </xf>
    <xf numFmtId="166" fontId="37" fillId="37" borderId="55" xfId="81" applyNumberFormat="1" applyFont="1" applyFill="1" applyBorder="1" applyAlignment="1">
      <alignment vertical="center"/>
    </xf>
    <xf numFmtId="166" fontId="29" fillId="31" borderId="34" xfId="80" applyNumberFormat="1" applyFont="1" applyBorder="1" applyAlignment="1">
      <alignment horizontal="right" vertical="center"/>
    </xf>
    <xf numFmtId="0" fontId="26" fillId="32" borderId="31" xfId="82" applyFont="1" applyFill="1" applyAlignment="1">
      <alignment horizontal="center" vertical="center" wrapText="1"/>
    </xf>
    <xf numFmtId="166" fontId="29" fillId="31" borderId="38" xfId="81" applyNumberFormat="1" applyFont="1" applyBorder="1" applyAlignment="1">
      <alignment vertical="center"/>
    </xf>
    <xf numFmtId="166" fontId="29" fillId="31" borderId="38" xfId="82" applyNumberFormat="1" applyFont="1" applyBorder="1" applyAlignment="1">
      <alignment horizontal="right" vertical="center"/>
    </xf>
    <xf numFmtId="166" fontId="29" fillId="31" borderId="38" xfId="81" applyNumberFormat="1" applyFont="1" applyBorder="1" applyAlignment="1">
      <alignment horizontal="right" vertical="center"/>
    </xf>
    <xf numFmtId="0" fontId="21" fillId="31" borderId="31" xfId="80" applyFont="1" applyAlignment="1">
      <alignment horizontal="left"/>
    </xf>
    <xf numFmtId="167" fontId="22" fillId="31" borderId="31" xfId="80" applyNumberFormat="1" applyAlignment="1">
      <alignment horizontal="center"/>
    </xf>
    <xf numFmtId="0" fontId="22" fillId="35" borderId="31" xfId="80" applyFill="1"/>
    <xf numFmtId="170" fontId="37" fillId="31" borderId="55" xfId="82" applyNumberFormat="1" applyFont="1" applyBorder="1" applyAlignment="1">
      <alignment horizontal="center" vertical="center" wrapText="1"/>
    </xf>
    <xf numFmtId="170" fontId="37" fillId="37" borderId="55" xfId="82" applyNumberFormat="1" applyFont="1" applyFill="1" applyBorder="1" applyAlignment="1">
      <alignment horizontal="center" vertical="center" wrapText="1"/>
    </xf>
    <xf numFmtId="168" fontId="27" fillId="33" borderId="47" xfId="63" applyNumberFormat="1" applyFont="1" applyFill="1" applyBorder="1" applyAlignment="1">
      <alignment horizontal="center" vertical="center" wrapText="1"/>
    </xf>
    <xf numFmtId="168" fontId="27" fillId="34" borderId="47" xfId="63" applyNumberFormat="1" applyFont="1" applyFill="1" applyBorder="1" applyAlignment="1">
      <alignment horizontal="center" vertical="center" wrapText="1"/>
    </xf>
    <xf numFmtId="168" fontId="27" fillId="33" borderId="48" xfId="63" applyNumberFormat="1" applyFont="1" applyFill="1" applyBorder="1" applyAlignment="1">
      <alignment horizontal="center" vertical="center" wrapText="1"/>
    </xf>
    <xf numFmtId="168" fontId="27" fillId="0" borderId="32" xfId="63" applyNumberFormat="1" applyFont="1" applyBorder="1" applyAlignment="1">
      <alignment horizontal="center" vertical="center" wrapText="1"/>
    </xf>
    <xf numFmtId="168" fontId="27" fillId="0" borderId="33" xfId="63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indent="16"/>
    </xf>
    <xf numFmtId="3" fontId="23" fillId="0" borderId="0" xfId="0" applyNumberFormat="1" applyFont="1" applyAlignment="1">
      <alignment horizontal="left" vertical="center" indent="14"/>
    </xf>
    <xf numFmtId="3" fontId="23" fillId="0" borderId="0" xfId="0" applyNumberFormat="1" applyFont="1" applyAlignment="1">
      <alignment horizontal="left" vertical="center" indent="24"/>
    </xf>
    <xf numFmtId="0" fontId="24" fillId="0" borderId="0" xfId="0" applyFont="1" applyAlignment="1">
      <alignment horizontal="left" vertical="center" indent="17"/>
    </xf>
    <xf numFmtId="0" fontId="24" fillId="0" borderId="0" xfId="0" applyFont="1" applyAlignment="1">
      <alignment horizontal="left" vertical="center" indent="26"/>
    </xf>
    <xf numFmtId="3" fontId="26" fillId="32" borderId="41" xfId="63" applyNumberFormat="1" applyFont="1" applyFill="1" applyBorder="1" applyAlignment="1">
      <alignment horizontal="center" vertical="center" wrapText="1"/>
    </xf>
    <xf numFmtId="3" fontId="26" fillId="32" borderId="31" xfId="63" applyNumberFormat="1" applyFont="1" applyFill="1" applyBorder="1" applyAlignment="1">
      <alignment horizontal="center" vertical="center" wrapText="1"/>
    </xf>
    <xf numFmtId="3" fontId="26" fillId="32" borderId="46" xfId="63" applyNumberFormat="1" applyFont="1" applyFill="1" applyBorder="1" applyAlignment="1">
      <alignment horizontal="center" vertical="center" wrapText="1"/>
    </xf>
    <xf numFmtId="3" fontId="26" fillId="32" borderId="40" xfId="63" applyNumberFormat="1" applyFont="1" applyFill="1" applyBorder="1" applyAlignment="1">
      <alignment horizontal="center" vertical="center" wrapText="1"/>
    </xf>
    <xf numFmtId="0" fontId="28" fillId="32" borderId="31" xfId="63" applyFont="1" applyFill="1" applyBorder="1" applyAlignment="1">
      <alignment horizontal="center" vertical="center" wrapText="1"/>
    </xf>
    <xf numFmtId="0" fontId="28" fillId="32" borderId="40" xfId="63" applyFont="1" applyFill="1" applyBorder="1" applyAlignment="1">
      <alignment horizontal="center" vertical="center" wrapText="1"/>
    </xf>
    <xf numFmtId="10" fontId="29" fillId="0" borderId="38" xfId="64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left" vertical="center" indent="18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0" fontId="30" fillId="32" borderId="37" xfId="63" applyFont="1" applyFill="1" applyBorder="1" applyAlignment="1">
      <alignment horizontal="center" vertical="center" wrapText="1"/>
    </xf>
    <xf numFmtId="0" fontId="32" fillId="32" borderId="40" xfId="63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31" fillId="32" borderId="45" xfId="0" applyFont="1" applyFill="1" applyBorder="1" applyAlignment="1">
      <alignment horizontal="center" vertical="center" wrapText="1"/>
    </xf>
    <xf numFmtId="0" fontId="31" fillId="32" borderId="51" xfId="0" applyFont="1" applyFill="1" applyBorder="1" applyAlignment="1">
      <alignment horizontal="center" vertical="center" wrapText="1"/>
    </xf>
    <xf numFmtId="0" fontId="31" fillId="32" borderId="45" xfId="63" applyFont="1" applyFill="1" applyBorder="1" applyAlignment="1">
      <alignment horizontal="center" vertical="center" wrapText="1"/>
    </xf>
    <xf numFmtId="0" fontId="31" fillId="32" borderId="51" xfId="63" applyFont="1" applyFill="1" applyBorder="1" applyAlignment="1">
      <alignment horizontal="center" vertical="center" wrapText="1"/>
    </xf>
    <xf numFmtId="0" fontId="31" fillId="32" borderId="42" xfId="63" applyFont="1" applyFill="1" applyBorder="1" applyAlignment="1">
      <alignment horizontal="center" vertical="center" wrapText="1"/>
    </xf>
    <xf numFmtId="0" fontId="31" fillId="32" borderId="43" xfId="63" applyFont="1" applyFill="1" applyBorder="1" applyAlignment="1">
      <alignment horizontal="center" vertical="center" wrapText="1"/>
    </xf>
    <xf numFmtId="0" fontId="31" fillId="32" borderId="44" xfId="63" applyFont="1" applyFill="1" applyBorder="1" applyAlignment="1">
      <alignment horizontal="center" vertical="center" wrapText="1"/>
    </xf>
    <xf numFmtId="0" fontId="28" fillId="32" borderId="40" xfId="82" applyFont="1" applyFill="1" applyBorder="1" applyAlignment="1">
      <alignment horizontal="center" vertical="center" wrapText="1"/>
    </xf>
    <xf numFmtId="0" fontId="21" fillId="31" borderId="31" xfId="80" applyFont="1" applyAlignment="1">
      <alignment horizontal="center"/>
    </xf>
    <xf numFmtId="0" fontId="24" fillId="31" borderId="31" xfId="80" applyFont="1" applyAlignment="1">
      <alignment horizontal="left" indent="22"/>
    </xf>
    <xf numFmtId="0" fontId="34" fillId="31" borderId="31" xfId="80" applyFont="1" applyAlignment="1">
      <alignment horizontal="left" indent="21"/>
    </xf>
    <xf numFmtId="3" fontId="34" fillId="31" borderId="31" xfId="80" applyNumberFormat="1" applyFont="1" applyAlignment="1">
      <alignment horizontal="left" indent="20"/>
    </xf>
    <xf numFmtId="3" fontId="34" fillId="31" borderId="31" xfId="80" applyNumberFormat="1" applyFont="1" applyAlignment="1">
      <alignment horizontal="left" indent="28"/>
    </xf>
    <xf numFmtId="0" fontId="24" fillId="31" borderId="31" xfId="80" applyFont="1" applyAlignment="1">
      <alignment horizontal="left" indent="20"/>
    </xf>
    <xf numFmtId="0" fontId="24" fillId="31" borderId="31" xfId="80" applyFont="1" applyAlignment="1">
      <alignment horizontal="left" indent="23"/>
    </xf>
    <xf numFmtId="0" fontId="26" fillId="32" borderId="37" xfId="82" applyFont="1" applyFill="1" applyBorder="1" applyAlignment="1">
      <alignment horizontal="center" vertical="center" wrapText="1"/>
    </xf>
    <xf numFmtId="0" fontId="21" fillId="31" borderId="31" xfId="80" applyFont="1" applyAlignment="1">
      <alignment horizontal="left"/>
    </xf>
    <xf numFmtId="49" fontId="34" fillId="31" borderId="31" xfId="80" applyNumberFormat="1" applyFont="1" applyAlignment="1">
      <alignment horizontal="center" vertical="center"/>
    </xf>
    <xf numFmtId="3" fontId="23" fillId="31" borderId="31" xfId="80" applyNumberFormat="1" applyFont="1" applyAlignment="1">
      <alignment horizontal="center" vertical="center"/>
    </xf>
    <xf numFmtId="0" fontId="24" fillId="31" borderId="31" xfId="80" applyFont="1" applyAlignment="1">
      <alignment horizontal="center" vertical="center"/>
    </xf>
    <xf numFmtId="0" fontId="26" fillId="32" borderId="45" xfId="82" applyFont="1" applyFill="1" applyBorder="1" applyAlignment="1">
      <alignment horizontal="center" vertical="center" wrapText="1"/>
    </xf>
    <xf numFmtId="0" fontId="26" fillId="32" borderId="42" xfId="82" applyFont="1" applyFill="1" applyBorder="1" applyAlignment="1">
      <alignment horizontal="center" vertical="center" wrapText="1"/>
    </xf>
    <xf numFmtId="0" fontId="26" fillId="32" borderId="43" xfId="82" applyFont="1" applyFill="1" applyBorder="1" applyAlignment="1">
      <alignment horizontal="center" vertical="center" wrapText="1"/>
    </xf>
    <xf numFmtId="0" fontId="26" fillId="32" borderId="44" xfId="82" applyFont="1" applyFill="1" applyBorder="1" applyAlignment="1">
      <alignment horizontal="center" vertical="center" wrapText="1"/>
    </xf>
    <xf numFmtId="168" fontId="40" fillId="33" borderId="47" xfId="82" applyNumberFormat="1" applyFont="1" applyFill="1" applyBorder="1" applyAlignment="1">
      <alignment horizontal="center" vertical="center" wrapText="1"/>
    </xf>
    <xf numFmtId="10" fontId="40" fillId="31" borderId="52" xfId="81" applyNumberFormat="1" applyFont="1" applyBorder="1" applyAlignment="1">
      <alignment horizontal="center" vertical="center" wrapText="1"/>
    </xf>
    <xf numFmtId="3" fontId="40" fillId="33" borderId="48" xfId="82" applyNumberFormat="1" applyFont="1" applyFill="1" applyBorder="1" applyAlignment="1">
      <alignment horizontal="center" vertical="center" wrapText="1"/>
    </xf>
    <xf numFmtId="3" fontId="41" fillId="32" borderId="31" xfId="82" applyNumberFormat="1" applyFont="1" applyFill="1" applyAlignment="1">
      <alignment horizontal="center" vertical="center" wrapText="1"/>
    </xf>
  </cellXfs>
  <cellStyles count="154">
    <cellStyle name="20% - Énfasis1 2" xfId="1" xr:uid="{00000000-0005-0000-0000-000000000000}"/>
    <cellStyle name="20% - Énfasis1 2 2" xfId="85" xr:uid="{6BB61F52-C614-4DF0-8E3F-E72758E70394}"/>
    <cellStyle name="20% - Énfasis1 3" xfId="2" xr:uid="{00000000-0005-0000-0000-000001000000}"/>
    <cellStyle name="20% - Énfasis1 3 2" xfId="86" xr:uid="{9FAF8107-E0EC-4BB4-8581-B975D6852EE2}"/>
    <cellStyle name="20% - Énfasis2 2" xfId="3" xr:uid="{00000000-0005-0000-0000-000002000000}"/>
    <cellStyle name="20% - Énfasis2 2 2" xfId="87" xr:uid="{BBF88A98-D733-4F4D-A3FC-AFB1DB0113C3}"/>
    <cellStyle name="20% - Énfasis2 3" xfId="4" xr:uid="{00000000-0005-0000-0000-000003000000}"/>
    <cellStyle name="20% - Énfasis2 3 2" xfId="88" xr:uid="{731ADE83-5368-4A94-A65B-B95E41C86CE0}"/>
    <cellStyle name="20% - Énfasis3 2" xfId="5" xr:uid="{00000000-0005-0000-0000-000004000000}"/>
    <cellStyle name="20% - Énfasis3 2 2" xfId="89" xr:uid="{5433D596-C449-4CEC-8C43-453B05B29ADA}"/>
    <cellStyle name="20% - Énfasis3 3" xfId="6" xr:uid="{00000000-0005-0000-0000-000005000000}"/>
    <cellStyle name="20% - Énfasis3 3 2" xfId="90" xr:uid="{6C462706-972D-41EF-8909-74F2A6827DF0}"/>
    <cellStyle name="20% - Énfasis4 2" xfId="7" xr:uid="{00000000-0005-0000-0000-000006000000}"/>
    <cellStyle name="20% - Énfasis4 2 2" xfId="91" xr:uid="{5F4105F7-DCB6-4A6C-9A4A-9CCA4B3EDA3B}"/>
    <cellStyle name="20% - Énfasis4 3" xfId="8" xr:uid="{00000000-0005-0000-0000-000007000000}"/>
    <cellStyle name="20% - Énfasis4 3 2" xfId="92" xr:uid="{A61637F1-97E8-4A75-B52B-D183731D70EE}"/>
    <cellStyle name="20% - Énfasis5 2" xfId="9" xr:uid="{00000000-0005-0000-0000-000008000000}"/>
    <cellStyle name="20% - Énfasis5 2 2" xfId="93" xr:uid="{D2B19B37-7085-4734-956D-7E701C8E993F}"/>
    <cellStyle name="20% - Énfasis6 2" xfId="10" xr:uid="{00000000-0005-0000-0000-000009000000}"/>
    <cellStyle name="20% - Énfasis6 2 2" xfId="94" xr:uid="{398DF5F3-70B7-4B84-9795-78FAE41CFB4C}"/>
    <cellStyle name="20% - Énfasis6 3" xfId="11" xr:uid="{00000000-0005-0000-0000-00000A000000}"/>
    <cellStyle name="20% - Énfasis6 3 2" xfId="95" xr:uid="{15BBBEB2-6C16-430D-A7CE-8E6C5DAFBAF1}"/>
    <cellStyle name="40% - Énfasis1 2" xfId="12" xr:uid="{00000000-0005-0000-0000-00000B000000}"/>
    <cellStyle name="40% - Énfasis1 2 2" xfId="96" xr:uid="{B8AC673F-AD04-427D-82CF-C52A5A458757}"/>
    <cellStyle name="40% - Énfasis1 3" xfId="13" xr:uid="{00000000-0005-0000-0000-00000C000000}"/>
    <cellStyle name="40% - Énfasis1 3 2" xfId="97" xr:uid="{3A4F5F45-FB45-425E-AA50-734F83C71CE1}"/>
    <cellStyle name="40% - Énfasis2 2" xfId="14" xr:uid="{00000000-0005-0000-0000-00000D000000}"/>
    <cellStyle name="40% - Énfasis2 2 2" xfId="98" xr:uid="{CB200ABF-A922-4A19-965E-E0B023E063AF}"/>
    <cellStyle name="40% - Énfasis3 2" xfId="15" xr:uid="{00000000-0005-0000-0000-00000E000000}"/>
    <cellStyle name="40% - Énfasis3 2 2" xfId="99" xr:uid="{9A0C5C93-7541-4A55-B50D-6EA96BCFACC3}"/>
    <cellStyle name="40% - Énfasis3 3" xfId="16" xr:uid="{00000000-0005-0000-0000-00000F000000}"/>
    <cellStyle name="40% - Énfasis3 3 2" xfId="100" xr:uid="{8D042E6B-6317-4367-89ED-70DCC89F8781}"/>
    <cellStyle name="40% - Énfasis4 2" xfId="17" xr:uid="{00000000-0005-0000-0000-000010000000}"/>
    <cellStyle name="40% - Énfasis4 2 2" xfId="101" xr:uid="{3B3915C5-64C1-4ADE-A3CB-ABC0DF871FA0}"/>
    <cellStyle name="40% - Énfasis4 3" xfId="18" xr:uid="{00000000-0005-0000-0000-000011000000}"/>
    <cellStyle name="40% - Énfasis4 3 2" xfId="102" xr:uid="{B1E71887-D31F-437A-B07F-FB76D2E75979}"/>
    <cellStyle name="40% - Énfasis5 2" xfId="19" xr:uid="{00000000-0005-0000-0000-000012000000}"/>
    <cellStyle name="40% - Énfasis5 2 2" xfId="103" xr:uid="{7BA47B42-3C44-4221-932B-940D998B41F2}"/>
    <cellStyle name="40% - Énfasis5 3" xfId="20" xr:uid="{00000000-0005-0000-0000-000013000000}"/>
    <cellStyle name="40% - Énfasis5 3 2" xfId="104" xr:uid="{1C598D38-C498-463C-A644-FE8B6513E7AA}"/>
    <cellStyle name="40% - Énfasis6 2" xfId="21" xr:uid="{00000000-0005-0000-0000-000014000000}"/>
    <cellStyle name="40% - Énfasis6 2 2" xfId="105" xr:uid="{4DE28B3F-50F3-40A5-884D-12520321AED0}"/>
    <cellStyle name="40% - Énfasis6 3" xfId="22" xr:uid="{00000000-0005-0000-0000-000015000000}"/>
    <cellStyle name="40% - Énfasis6 3 2" xfId="106" xr:uid="{70303E88-DF29-485C-93E3-B3CF6D981E8F}"/>
    <cellStyle name="60% - Énfasis1 2" xfId="23" xr:uid="{00000000-0005-0000-0000-000016000000}"/>
    <cellStyle name="60% - Énfasis1 2 2" xfId="107" xr:uid="{985A2BF2-396A-447C-A851-85381C3FFC40}"/>
    <cellStyle name="60% - Énfasis1 3" xfId="24" xr:uid="{00000000-0005-0000-0000-000017000000}"/>
    <cellStyle name="60% - Énfasis1 3 2" xfId="108" xr:uid="{DA8086A5-EE2C-479E-86EC-A20CCE3F6B69}"/>
    <cellStyle name="60% - Énfasis2 2" xfId="25" xr:uid="{00000000-0005-0000-0000-000018000000}"/>
    <cellStyle name="60% - Énfasis2 2 2" xfId="109" xr:uid="{3AE7C77D-BAE8-4251-A5BA-F325065E7E88}"/>
    <cellStyle name="60% - Énfasis2 3" xfId="26" xr:uid="{00000000-0005-0000-0000-000019000000}"/>
    <cellStyle name="60% - Énfasis2 3 2" xfId="110" xr:uid="{B879625E-B82B-4165-B7D2-3E60B93F0914}"/>
    <cellStyle name="60% - Énfasis3 2" xfId="27" xr:uid="{00000000-0005-0000-0000-00001A000000}"/>
    <cellStyle name="60% - Énfasis3 2 2" xfId="111" xr:uid="{BA8D71C4-CE19-4D49-8565-4ADF019C96DE}"/>
    <cellStyle name="60% - Énfasis3 3" xfId="28" xr:uid="{00000000-0005-0000-0000-00001B000000}"/>
    <cellStyle name="60% - Énfasis3 3 2" xfId="112" xr:uid="{CB5DAE55-F57C-4E7E-ADAB-71C75101B188}"/>
    <cellStyle name="60% - Énfasis4 2" xfId="29" xr:uid="{00000000-0005-0000-0000-00001C000000}"/>
    <cellStyle name="60% - Énfasis4 2 2" xfId="113" xr:uid="{C332C06F-5CD0-4D53-99CF-642537EED4D1}"/>
    <cellStyle name="60% - Énfasis4 3" xfId="30" xr:uid="{00000000-0005-0000-0000-00001D000000}"/>
    <cellStyle name="60% - Énfasis4 3 2" xfId="114" xr:uid="{1DFF1684-408D-4E3E-B95B-9D01ABE1D47A}"/>
    <cellStyle name="60% - Énfasis5 2" xfId="31" xr:uid="{00000000-0005-0000-0000-00001E000000}"/>
    <cellStyle name="60% - Énfasis5 2 2" xfId="115" xr:uid="{CB5E6ED6-E905-478D-992C-96AED8367B4F}"/>
    <cellStyle name="60% - Énfasis5 3" xfId="32" xr:uid="{00000000-0005-0000-0000-00001F000000}"/>
    <cellStyle name="60% - Énfasis5 3 2" xfId="116" xr:uid="{4253E616-1ED3-4EE9-8A5C-69711F1E03B7}"/>
    <cellStyle name="60% - Énfasis6 2" xfId="33" xr:uid="{00000000-0005-0000-0000-000020000000}"/>
    <cellStyle name="60% - Énfasis6 2 2" xfId="117" xr:uid="{EE70F104-FCA5-481D-8966-F138D328D0F8}"/>
    <cellStyle name="60% - Énfasis6 3" xfId="34" xr:uid="{00000000-0005-0000-0000-000021000000}"/>
    <cellStyle name="60% - Énfasis6 3 2" xfId="118" xr:uid="{4C1E09DF-88FC-434F-BA8E-81B5CA8AD6FF}"/>
    <cellStyle name="Buena 2" xfId="35" xr:uid="{00000000-0005-0000-0000-000022000000}"/>
    <cellStyle name="Buena 2 2" xfId="119" xr:uid="{01A60575-18B9-487D-9BA2-730D691B3055}"/>
    <cellStyle name="Buena 3" xfId="36" xr:uid="{00000000-0005-0000-0000-000023000000}"/>
    <cellStyle name="Buena 3 2" xfId="120" xr:uid="{7F01F4CC-2E17-43B8-B8C8-B7212AD5EC33}"/>
    <cellStyle name="Cálculo 2" xfId="37" xr:uid="{00000000-0005-0000-0000-000024000000}"/>
    <cellStyle name="Cálculo 2 2" xfId="121" xr:uid="{3CF4D9E9-87A1-4DC0-B2B5-64B719AE5B07}"/>
    <cellStyle name="Cálculo 3" xfId="38" xr:uid="{00000000-0005-0000-0000-000025000000}"/>
    <cellStyle name="Cálculo 3 2" xfId="122" xr:uid="{9D003F09-699F-4C1A-95B2-97B80C9A4346}"/>
    <cellStyle name="Celda de comprobación 2" xfId="39" xr:uid="{00000000-0005-0000-0000-000026000000}"/>
    <cellStyle name="Celda vinculada 2" xfId="40" xr:uid="{00000000-0005-0000-0000-000027000000}"/>
    <cellStyle name="Celda vinculada 2 2" xfId="123" xr:uid="{F2060295-EC80-420D-B648-4A6F2DE79497}"/>
    <cellStyle name="Celda vinculada 3" xfId="41" xr:uid="{00000000-0005-0000-0000-000028000000}"/>
    <cellStyle name="Celda vinculada 3 2" xfId="124" xr:uid="{0236DEA3-D6BD-42B4-A8C6-55B80106B4A0}"/>
    <cellStyle name="Encabezado 4" xfId="77" builtinId="19" customBuiltin="1"/>
    <cellStyle name="Encabezado 4 2" xfId="42" xr:uid="{00000000-0005-0000-0000-00002A000000}"/>
    <cellStyle name="Encabezado 4 2 2" xfId="125" xr:uid="{45405A71-B737-49A0-9742-660135A4B74F}"/>
    <cellStyle name="Encabezado 4 3" xfId="43" xr:uid="{00000000-0005-0000-0000-00002B000000}"/>
    <cellStyle name="Encabezado 4 3 2" xfId="126" xr:uid="{E718322D-C287-448D-B21A-84F5DC4FF7B9}"/>
    <cellStyle name="Encabezado 4 4" xfId="153" xr:uid="{9B862CB0-9FFC-4A09-B0C2-CCB86C20DFE5}"/>
    <cellStyle name="Énfasis1 2" xfId="44" xr:uid="{00000000-0005-0000-0000-00002C000000}"/>
    <cellStyle name="Énfasis1 2 2" xfId="127" xr:uid="{A61AC501-D3AE-425D-BFE3-F900B825F30D}"/>
    <cellStyle name="Énfasis1 3" xfId="45" xr:uid="{00000000-0005-0000-0000-00002D000000}"/>
    <cellStyle name="Énfasis1 3 2" xfId="128" xr:uid="{728A97DC-D407-40B6-89A8-9BDE563A6683}"/>
    <cellStyle name="Énfasis2 2" xfId="46" xr:uid="{00000000-0005-0000-0000-00002E000000}"/>
    <cellStyle name="Énfasis2 2 2" xfId="129" xr:uid="{45AFA35F-8094-4819-A892-8E8F1C1A6D20}"/>
    <cellStyle name="Énfasis2 3" xfId="47" xr:uid="{00000000-0005-0000-0000-00002F000000}"/>
    <cellStyle name="Énfasis2 3 2" xfId="130" xr:uid="{92E6DD5E-295B-49C4-AB08-F33591A8AE8E}"/>
    <cellStyle name="Énfasis3 2" xfId="48" xr:uid="{00000000-0005-0000-0000-000030000000}"/>
    <cellStyle name="Énfasis3 2 2" xfId="131" xr:uid="{1F3FA8AF-B586-4779-8D48-4C93ADCDA439}"/>
    <cellStyle name="Énfasis3 3" xfId="49" xr:uid="{00000000-0005-0000-0000-000031000000}"/>
    <cellStyle name="Énfasis3 3 2" xfId="132" xr:uid="{CD784BEB-AEDE-45AD-AF9C-18440C7934A0}"/>
    <cellStyle name="Énfasis4 2" xfId="50" xr:uid="{00000000-0005-0000-0000-000032000000}"/>
    <cellStyle name="Énfasis4 2 2" xfId="133" xr:uid="{E42C9FC3-A689-4575-BE38-B18E2333F005}"/>
    <cellStyle name="Énfasis4 3" xfId="51" xr:uid="{00000000-0005-0000-0000-000033000000}"/>
    <cellStyle name="Énfasis4 3 2" xfId="134" xr:uid="{8D49492B-D9D2-44C0-92B2-AFF27FABC669}"/>
    <cellStyle name="Énfasis5 2" xfId="52" xr:uid="{00000000-0005-0000-0000-000034000000}"/>
    <cellStyle name="Énfasis5 2 2" xfId="135" xr:uid="{68248334-73D6-4DA5-BC1F-ADC1966773EF}"/>
    <cellStyle name="Énfasis6 2" xfId="53" xr:uid="{00000000-0005-0000-0000-000035000000}"/>
    <cellStyle name="Énfasis6 2 2" xfId="136" xr:uid="{DB2EBE5E-8114-4353-9908-37BFD9C8C829}"/>
    <cellStyle name="Énfasis6 3" xfId="54" xr:uid="{00000000-0005-0000-0000-000036000000}"/>
    <cellStyle name="Énfasis6 3 2" xfId="137" xr:uid="{A5C54A31-728C-4D34-9444-1B3FFE568874}"/>
    <cellStyle name="Entrada 2" xfId="55" xr:uid="{00000000-0005-0000-0000-000037000000}"/>
    <cellStyle name="Entrada 2 2" xfId="138" xr:uid="{7D1656CA-122C-4BDE-8F1C-B228A25038DA}"/>
    <cellStyle name="Entrada 3" xfId="56" xr:uid="{00000000-0005-0000-0000-000038000000}"/>
    <cellStyle name="Incorrecto 2" xfId="57" xr:uid="{00000000-0005-0000-0000-000039000000}"/>
    <cellStyle name="Incorrecto 2 2" xfId="139" xr:uid="{19586529-9029-4BF1-B303-4A69C125ADA4}"/>
    <cellStyle name="Incorrecto 3" xfId="58" xr:uid="{00000000-0005-0000-0000-00003A000000}"/>
    <cellStyle name="Incorrecto 3 2" xfId="140" xr:uid="{6BE204CD-3BEF-47ED-9579-10E13B9EC85E}"/>
    <cellStyle name="Neutral 2" xfId="59" xr:uid="{00000000-0005-0000-0000-00003B000000}"/>
    <cellStyle name="Neutral 2 2" xfId="141" xr:uid="{940A442D-4D03-4B6D-9AC0-00D91054FE90}"/>
    <cellStyle name="Neutral 3" xfId="60" xr:uid="{00000000-0005-0000-0000-00003C000000}"/>
    <cellStyle name="Neutral 3 2" xfId="142" xr:uid="{DBB51418-6ADE-4FEF-BE4C-32B7EC21C15D}"/>
    <cellStyle name="Normal" xfId="0" builtinId="0" customBuiltin="1"/>
    <cellStyle name="Normal 2" xfId="61" xr:uid="{00000000-0005-0000-0000-00003E000000}"/>
    <cellStyle name="Normal 2 2" xfId="143" xr:uid="{09D71C56-C1C2-4DCD-B2A4-613341180BF4}"/>
    <cellStyle name="Normal 3" xfId="62" xr:uid="{00000000-0005-0000-0000-00003F000000}"/>
    <cellStyle name="Normal 3 2" xfId="144" xr:uid="{B150DCBF-D99C-43DE-87CA-D0715186DBD7}"/>
    <cellStyle name="Normal 4" xfId="80" xr:uid="{3889263E-8964-48E2-A865-9F1ABB541380}"/>
    <cellStyle name="Normal 5" xfId="84" xr:uid="{1BE0600B-85A6-473C-AB87-076634EA9B2B}"/>
    <cellStyle name="Normal 6" xfId="83" xr:uid="{2D0AF32D-B9E1-49CF-BB89-EDE8E4B4A53C}"/>
    <cellStyle name="Normal_Hoja1" xfId="63" xr:uid="{00000000-0005-0000-0000-000040000000}"/>
    <cellStyle name="Normal_Hoja1 3" xfId="82" xr:uid="{3EAAABDD-09D1-4B0D-A0C4-6ADFB77BCBAF}"/>
    <cellStyle name="Normal_Hoja1_1" xfId="64" xr:uid="{00000000-0005-0000-0000-000041000000}"/>
    <cellStyle name="Normal_Hoja1_1 2" xfId="81" xr:uid="{B4E6BE26-1F9E-46ED-A810-8D117DF73FCD}"/>
    <cellStyle name="Notas 2" xfId="65" xr:uid="{00000000-0005-0000-0000-000042000000}"/>
    <cellStyle name="Notas 3" xfId="66" xr:uid="{00000000-0005-0000-0000-000043000000}"/>
    <cellStyle name="Salida 2" xfId="67" xr:uid="{00000000-0005-0000-0000-000044000000}"/>
    <cellStyle name="Salida 3" xfId="68" xr:uid="{00000000-0005-0000-0000-000045000000}"/>
    <cellStyle name="Texto de advertencia 2" xfId="69" xr:uid="{00000000-0005-0000-0000-000046000000}"/>
    <cellStyle name="Texto de advertencia 2 2" xfId="145" xr:uid="{D3E796CF-CC8F-4693-ACC8-47A527AADE39}"/>
    <cellStyle name="Texto explicativo 2" xfId="70" xr:uid="{00000000-0005-0000-0000-000047000000}"/>
    <cellStyle name="Texto explicativo 2 2" xfId="146" xr:uid="{126A14F3-2091-43FE-A242-03666F4E779A}"/>
    <cellStyle name="Título 1 2" xfId="71" xr:uid="{00000000-0005-0000-0000-000048000000}"/>
    <cellStyle name="Título 1 2 2" xfId="147" xr:uid="{BF229271-4189-444C-B6E0-8675813279CD}"/>
    <cellStyle name="Título 1 3" xfId="72" xr:uid="{00000000-0005-0000-0000-000049000000}"/>
    <cellStyle name="Título 1 3 2" xfId="148" xr:uid="{6646121E-93DC-43A3-B9F1-F43B2F983B53}"/>
    <cellStyle name="Título 2 2" xfId="73" xr:uid="{00000000-0005-0000-0000-00004A000000}"/>
    <cellStyle name="Título 2 2 2" xfId="149" xr:uid="{35AFD44B-3CC5-4C70-9D01-D076CF4C744C}"/>
    <cellStyle name="Título 2 3" xfId="74" xr:uid="{00000000-0005-0000-0000-00004B000000}"/>
    <cellStyle name="Título 2 3 2" xfId="150" xr:uid="{B3152E07-C4F0-46D4-B4E3-44DCF63CAC68}"/>
    <cellStyle name="Título 3 2" xfId="75" xr:uid="{00000000-0005-0000-0000-00004C000000}"/>
    <cellStyle name="Título 3 2 2" xfId="151" xr:uid="{B2E4D3A4-1EA3-4078-BF91-2672F591F498}"/>
    <cellStyle name="Título 3 3" xfId="76" xr:uid="{00000000-0005-0000-0000-00004D000000}"/>
    <cellStyle name="Título 3 3 2" xfId="152" xr:uid="{8A95DFC8-0621-4343-9B25-5742EE263535}"/>
    <cellStyle name="Total 2" xfId="78" xr:uid="{00000000-0005-0000-0000-00004E000000}"/>
    <cellStyle name="Total 3" xfId="79" xr:uid="{00000000-0005-0000-0000-00004F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4" formatCode="0.00%"/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7" tint="0.39997558519241921"/>
        </top>
        <bottom style="thin">
          <color rgb="FF80808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#,##0&quot;          &quot;"/>
      <alignment horizontal="center" vertical="center" textRotation="0" wrapText="0" indent="0" justifyLastLine="0" shrinkToFit="0" readingOrder="0"/>
      <border diagonalUp="0" diagonalDown="0">
        <left/>
        <right/>
        <top style="thin">
          <color rgb="FF808080"/>
        </top>
        <bottom style="thin">
          <color rgb="FF80808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#,##0&quot;          &quot;"/>
      <alignment horizontal="center" vertical="center" textRotation="0" wrapText="0" indent="0" justifyLastLine="0" shrinkToFit="0" readingOrder="0"/>
      <border diagonalUp="0" diagonalDown="0">
        <left/>
        <right/>
        <top style="thin">
          <color rgb="FF808080"/>
        </top>
        <bottom style="thin">
          <color rgb="FF80808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>
        <left/>
        <right/>
        <top style="thin">
          <color rgb="FF808080"/>
        </top>
        <bottom style="thin">
          <color rgb="FF80808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/>
        <top style="thin">
          <color rgb="FF808080"/>
        </top>
        <bottom style="thin">
          <color rgb="FF80808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8" formatCode="0#"/>
      <alignment horizontal="center" vertical="center" textRotation="0" wrapText="1" indent="0" justifyLastLine="0" shrinkToFit="0" readingOrder="0"/>
      <border diagonalUp="0" diagonalDown="0">
        <left/>
        <right/>
        <top style="thin">
          <color rgb="FF808080"/>
        </top>
        <bottom style="thin">
          <color rgb="FF808080"/>
        </bottom>
        <vertical/>
        <horizontal/>
      </border>
    </dxf>
    <dxf>
      <border outline="0">
        <bottom style="thin">
          <color theme="7" tint="0.39997558519241921"/>
        </bottom>
      </border>
    </dxf>
    <dxf>
      <border outline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rgb="FF808080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family val="2"/>
        <scheme val="none"/>
      </font>
      <fill>
        <patternFill patternType="solid">
          <fgColor rgb="FFFFFFFF"/>
          <bgColor rgb="FF7030A0"/>
        </patternFill>
      </fill>
      <alignment horizontal="center" vertical="center" textRotation="0" wrapText="1" indent="0" justifyLastLine="0" shrinkToFit="0" readingOrder="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Distrito_y_Sexo!A1"/><Relationship Id="rId13" Type="http://schemas.openxmlformats.org/officeDocument/2006/relationships/image" Target="../media/image8.png"/><Relationship Id="rId3" Type="http://schemas.openxmlformats.org/officeDocument/2006/relationships/image" Target="../media/image2.png"/><Relationship Id="rId7" Type="http://schemas.microsoft.com/office/2007/relationships/hdphoto" Target="../media/hdphoto2.wdp"/><Relationship Id="rId12" Type="http://schemas.openxmlformats.org/officeDocument/2006/relationships/image" Target="../media/image7.svg"/><Relationship Id="rId17" Type="http://schemas.microsoft.com/office/2007/relationships/hdphoto" Target="../media/hdphoto3.wdp"/><Relationship Id="rId2" Type="http://schemas.openxmlformats.org/officeDocument/2006/relationships/hyperlink" Target="#Demarcaci&#243;n!A1"/><Relationship Id="rId16" Type="http://schemas.openxmlformats.org/officeDocument/2006/relationships/image" Target="../media/image10.png"/><Relationship Id="rId1" Type="http://schemas.openxmlformats.org/officeDocument/2006/relationships/image" Target="../media/image1.png"/><Relationship Id="rId6" Type="http://schemas.openxmlformats.org/officeDocument/2006/relationships/image" Target="../media/image3.png"/><Relationship Id="rId11" Type="http://schemas.openxmlformats.org/officeDocument/2006/relationships/image" Target="../media/image6.png"/><Relationship Id="rId5" Type="http://schemas.openxmlformats.org/officeDocument/2006/relationships/hyperlink" Target="#Distrito!A1"/><Relationship Id="rId15" Type="http://schemas.openxmlformats.org/officeDocument/2006/relationships/hyperlink" Target="#Demarcaci&#243;n_y_Sexo!A1"/><Relationship Id="rId10" Type="http://schemas.openxmlformats.org/officeDocument/2006/relationships/image" Target="../media/image5.svg"/><Relationship Id="rId4" Type="http://schemas.microsoft.com/office/2007/relationships/hdphoto" Target="../media/hdphoto1.wdp"/><Relationship Id="rId9" Type="http://schemas.openxmlformats.org/officeDocument/2006/relationships/image" Target="../media/image4.png"/><Relationship Id="rId14" Type="http://schemas.openxmlformats.org/officeDocument/2006/relationships/image" Target="../media/image9.sv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Demarcaci&#243;n_y_Sexo!A1"/><Relationship Id="rId13" Type="http://schemas.openxmlformats.org/officeDocument/2006/relationships/image" Target="../media/image14.png"/><Relationship Id="rId18" Type="http://schemas.openxmlformats.org/officeDocument/2006/relationships/image" Target="../media/image4.png"/><Relationship Id="rId3" Type="http://schemas.openxmlformats.org/officeDocument/2006/relationships/image" Target="../media/image11.png"/><Relationship Id="rId21" Type="http://schemas.openxmlformats.org/officeDocument/2006/relationships/image" Target="../media/image7.svg"/><Relationship Id="rId7" Type="http://schemas.microsoft.com/office/2007/relationships/hdphoto" Target="../media/hdphoto2.wdp"/><Relationship Id="rId12" Type="http://schemas.openxmlformats.org/officeDocument/2006/relationships/image" Target="../media/image13.svg"/><Relationship Id="rId17" Type="http://schemas.openxmlformats.org/officeDocument/2006/relationships/hyperlink" Target="#Distrito_y_Sexo!A1"/><Relationship Id="rId2" Type="http://schemas.openxmlformats.org/officeDocument/2006/relationships/hyperlink" Target="#Demarcaci&#243;n!A1"/><Relationship Id="rId16" Type="http://schemas.openxmlformats.org/officeDocument/2006/relationships/image" Target="../media/image17.svg"/><Relationship Id="rId20" Type="http://schemas.openxmlformats.org/officeDocument/2006/relationships/image" Target="../media/image6.png"/><Relationship Id="rId1" Type="http://schemas.openxmlformats.org/officeDocument/2006/relationships/image" Target="../media/image1.png"/><Relationship Id="rId6" Type="http://schemas.openxmlformats.org/officeDocument/2006/relationships/image" Target="../media/image3.png"/><Relationship Id="rId11" Type="http://schemas.openxmlformats.org/officeDocument/2006/relationships/image" Target="../media/image12.png"/><Relationship Id="rId5" Type="http://schemas.openxmlformats.org/officeDocument/2006/relationships/hyperlink" Target="#Distrito!A1"/><Relationship Id="rId15" Type="http://schemas.openxmlformats.org/officeDocument/2006/relationships/image" Target="../media/image16.png"/><Relationship Id="rId23" Type="http://schemas.openxmlformats.org/officeDocument/2006/relationships/image" Target="../media/image9.svg"/><Relationship Id="rId10" Type="http://schemas.microsoft.com/office/2007/relationships/hdphoto" Target="../media/hdphoto3.wdp"/><Relationship Id="rId19" Type="http://schemas.openxmlformats.org/officeDocument/2006/relationships/image" Target="../media/image5.svg"/><Relationship Id="rId4" Type="http://schemas.microsoft.com/office/2007/relationships/hdphoto" Target="../media/hdphoto1.wdp"/><Relationship Id="rId9" Type="http://schemas.openxmlformats.org/officeDocument/2006/relationships/image" Target="../media/image10.png"/><Relationship Id="rId14" Type="http://schemas.openxmlformats.org/officeDocument/2006/relationships/image" Target="../media/image15.svg"/><Relationship Id="rId22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Demarcaci&#243;n_y_Sexo!A1"/><Relationship Id="rId13" Type="http://schemas.openxmlformats.org/officeDocument/2006/relationships/image" Target="../media/image6.png"/><Relationship Id="rId3" Type="http://schemas.openxmlformats.org/officeDocument/2006/relationships/image" Target="../media/image2.png"/><Relationship Id="rId7" Type="http://schemas.microsoft.com/office/2007/relationships/hdphoto" Target="../media/hdphoto2.wdp"/><Relationship Id="rId12" Type="http://schemas.openxmlformats.org/officeDocument/2006/relationships/image" Target="../media/image18.svg"/><Relationship Id="rId17" Type="http://schemas.openxmlformats.org/officeDocument/2006/relationships/hyperlink" Target="#Distrito_y_Sexo!A1"/><Relationship Id="rId2" Type="http://schemas.openxmlformats.org/officeDocument/2006/relationships/hyperlink" Target="#Demarcaci&#243;n!A1"/><Relationship Id="rId16" Type="http://schemas.openxmlformats.org/officeDocument/2006/relationships/image" Target="../media/image20.svg"/><Relationship Id="rId1" Type="http://schemas.openxmlformats.org/officeDocument/2006/relationships/image" Target="../media/image1.png"/><Relationship Id="rId6" Type="http://schemas.openxmlformats.org/officeDocument/2006/relationships/image" Target="../media/image3.png"/><Relationship Id="rId11" Type="http://schemas.openxmlformats.org/officeDocument/2006/relationships/image" Target="../media/image4.png"/><Relationship Id="rId5" Type="http://schemas.openxmlformats.org/officeDocument/2006/relationships/hyperlink" Target="#Distrito!A1"/><Relationship Id="rId15" Type="http://schemas.openxmlformats.org/officeDocument/2006/relationships/image" Target="../media/image8.png"/><Relationship Id="rId10" Type="http://schemas.microsoft.com/office/2007/relationships/hdphoto" Target="../media/hdphoto3.wdp"/><Relationship Id="rId4" Type="http://schemas.microsoft.com/office/2007/relationships/hdphoto" Target="../media/hdphoto1.wdp"/><Relationship Id="rId9" Type="http://schemas.openxmlformats.org/officeDocument/2006/relationships/image" Target="../media/image10.png"/><Relationship Id="rId14" Type="http://schemas.openxmlformats.org/officeDocument/2006/relationships/image" Target="../media/image19.sv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Demarcaci&#243;n_y_Sexo!A1"/><Relationship Id="rId13" Type="http://schemas.openxmlformats.org/officeDocument/2006/relationships/image" Target="../media/image6.png"/><Relationship Id="rId18" Type="http://schemas.openxmlformats.org/officeDocument/2006/relationships/image" Target="../media/image12.png"/><Relationship Id="rId3" Type="http://schemas.openxmlformats.org/officeDocument/2006/relationships/image" Target="../media/image2.png"/><Relationship Id="rId21" Type="http://schemas.openxmlformats.org/officeDocument/2006/relationships/image" Target="../media/image15.svg"/><Relationship Id="rId7" Type="http://schemas.microsoft.com/office/2007/relationships/hdphoto" Target="../media/hdphoto2.wdp"/><Relationship Id="rId12" Type="http://schemas.openxmlformats.org/officeDocument/2006/relationships/image" Target="../media/image5.svg"/><Relationship Id="rId17" Type="http://schemas.openxmlformats.org/officeDocument/2006/relationships/hyperlink" Target="#Distrito_y_Sexo!A1"/><Relationship Id="rId2" Type="http://schemas.openxmlformats.org/officeDocument/2006/relationships/hyperlink" Target="#Demarcaci&#243;n!A1"/><Relationship Id="rId16" Type="http://schemas.openxmlformats.org/officeDocument/2006/relationships/image" Target="../media/image9.sv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image" Target="../media/image3.png"/><Relationship Id="rId11" Type="http://schemas.openxmlformats.org/officeDocument/2006/relationships/image" Target="../media/image4.png"/><Relationship Id="rId5" Type="http://schemas.openxmlformats.org/officeDocument/2006/relationships/hyperlink" Target="#Distrito!A1"/><Relationship Id="rId15" Type="http://schemas.openxmlformats.org/officeDocument/2006/relationships/image" Target="../media/image8.png"/><Relationship Id="rId23" Type="http://schemas.openxmlformats.org/officeDocument/2006/relationships/image" Target="../media/image17.svg"/><Relationship Id="rId10" Type="http://schemas.microsoft.com/office/2007/relationships/hdphoto" Target="../media/hdphoto3.wdp"/><Relationship Id="rId19" Type="http://schemas.openxmlformats.org/officeDocument/2006/relationships/image" Target="../media/image13.svg"/><Relationship Id="rId4" Type="http://schemas.microsoft.com/office/2007/relationships/hdphoto" Target="../media/hdphoto1.wdp"/><Relationship Id="rId9" Type="http://schemas.openxmlformats.org/officeDocument/2006/relationships/image" Target="../media/image10.png"/><Relationship Id="rId14" Type="http://schemas.openxmlformats.org/officeDocument/2006/relationships/image" Target="../media/image7.svg"/><Relationship Id="rId22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600074</xdr:colOff>
      <xdr:row>0</xdr:row>
      <xdr:rowOff>57150</xdr:rowOff>
    </xdr:from>
    <xdr:to>
      <xdr:col>3</xdr:col>
      <xdr:colOff>982052</xdr:colOff>
      <xdr:row>5</xdr:row>
      <xdr:rowOff>122325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  <a:extLst>
            <a:ext uri="smNativeData">
              <pm:smNativeData xmlns:pm="smNativeData" xmlns="" val="SMDATA_13_rxP/YBMAAAAlAAAAEQAAAK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B3AHgADAAAABAAAAAAAAAAAAAAAAAAAAAAAAAAHgAAAGgAAAAAAAAAAAAAAAAAAAAAAAAAAAAAABAnAAAQJwAAAAAAAAAAAAAAAAAAAAAAAAAAAAAAAAAAAAAAAAAAAAAUAAAAAAAAAMDA/wAAAAAAZAAAADIAAAAAAAAAZAAAAAAAAAB/f38ACgAAACEAAAAwAAAALAAAAAEAAAAAAAAAAAAAAAUAAAABAAAA5ADvAAAAAABpAAAA5ggAAOsEAAABAAAA"/>
            </a:ext>
          </a:extLst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90824" y="57150"/>
          <a:ext cx="1524978" cy="87480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0</xdr:col>
      <xdr:colOff>8282</xdr:colOff>
      <xdr:row>0</xdr:row>
      <xdr:rowOff>0</xdr:rowOff>
    </xdr:from>
    <xdr:to>
      <xdr:col>1</xdr:col>
      <xdr:colOff>945456</xdr:colOff>
      <xdr:row>4</xdr:row>
      <xdr:rowOff>19448</xdr:rowOff>
    </xdr:to>
    <xdr:grpSp>
      <xdr:nvGrpSpPr>
        <xdr:cNvPr id="85" name="Grupo 8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5CB9DB-EF5A-4CE3-80C1-1CCB3E71E82D}"/>
            </a:ext>
          </a:extLst>
        </xdr:cNvPr>
        <xdr:cNvGrpSpPr/>
      </xdr:nvGrpSpPr>
      <xdr:grpSpPr>
        <a:xfrm>
          <a:off x="8282" y="0"/>
          <a:ext cx="2032549" cy="667148"/>
          <a:chOff x="28574" y="2"/>
          <a:chExt cx="1534822" cy="793548"/>
        </a:xfrm>
      </xdr:grpSpPr>
      <xdr:grpSp>
        <xdr:nvGrpSpPr>
          <xdr:cNvPr id="86" name="Grupo 85">
            <a:extLst>
              <a:ext uri="{FF2B5EF4-FFF2-40B4-BE49-F238E27FC236}">
                <a16:creationId xmlns:a16="http://schemas.microsoft.com/office/drawing/2014/main" id="{FA45EC89-252C-1E1C-F4DE-CA5E97503A93}"/>
              </a:ext>
            </a:extLst>
          </xdr:cNvPr>
          <xdr:cNvGrpSpPr/>
        </xdr:nvGrpSpPr>
        <xdr:grpSpPr>
          <a:xfrm>
            <a:off x="28574" y="2"/>
            <a:ext cx="1534822" cy="793548"/>
            <a:chOff x="3134806" y="1797790"/>
            <a:chExt cx="1341946" cy="667184"/>
          </a:xfrm>
        </xdr:grpSpPr>
        <xdr:sp macro="" textlink="">
          <xdr:nvSpPr>
            <xdr:cNvPr id="89" name="Forma libre: forma 88">
              <a:extLst>
                <a:ext uri="{FF2B5EF4-FFF2-40B4-BE49-F238E27FC236}">
                  <a16:creationId xmlns:a16="http://schemas.microsoft.com/office/drawing/2014/main" id="{32F4B048-E203-643B-E6D6-479B2F72C085}"/>
                </a:ext>
              </a:extLst>
            </xdr:cNvPr>
            <xdr:cNvSpPr/>
          </xdr:nvSpPr>
          <xdr:spPr>
            <a:xfrm>
              <a:off x="3134806" y="1930028"/>
              <a:ext cx="1341939" cy="422118"/>
            </a:xfrm>
            <a:custGeom>
              <a:avLst/>
              <a:gdLst>
                <a:gd name="connsiteX0" fmla="*/ 184785 w 1341941"/>
                <a:gd name="connsiteY0" fmla="*/ 0 h 369570"/>
                <a:gd name="connsiteX1" fmla="*/ 1339215 w 1341941"/>
                <a:gd name="connsiteY1" fmla="*/ 0 h 369570"/>
                <a:gd name="connsiteX2" fmla="*/ 1341941 w 1341941"/>
                <a:gd name="connsiteY2" fmla="*/ 275 h 369570"/>
                <a:gd name="connsiteX3" fmla="*/ 1341941 w 1341941"/>
                <a:gd name="connsiteY3" fmla="*/ 369295 h 369570"/>
                <a:gd name="connsiteX4" fmla="*/ 1339215 w 1341941"/>
                <a:gd name="connsiteY4" fmla="*/ 369570 h 369570"/>
                <a:gd name="connsiteX5" fmla="*/ 184785 w 1341941"/>
                <a:gd name="connsiteY5" fmla="*/ 369570 h 369570"/>
                <a:gd name="connsiteX6" fmla="*/ 0 w 1341941"/>
                <a:gd name="connsiteY6" fmla="*/ 184785 h 369570"/>
                <a:gd name="connsiteX7" fmla="*/ 184785 w 1341941"/>
                <a:gd name="connsiteY7" fmla="*/ 0 h 36957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</a:cxnLst>
              <a:rect l="l" t="t" r="r" b="b"/>
              <a:pathLst>
                <a:path w="1341941" h="369570">
                  <a:moveTo>
                    <a:pt x="184785" y="0"/>
                  </a:moveTo>
                  <a:lnTo>
                    <a:pt x="1339215" y="0"/>
                  </a:lnTo>
                  <a:lnTo>
                    <a:pt x="1341941" y="275"/>
                  </a:lnTo>
                  <a:lnTo>
                    <a:pt x="1341941" y="369295"/>
                  </a:lnTo>
                  <a:lnTo>
                    <a:pt x="1339215" y="369570"/>
                  </a:lnTo>
                  <a:lnTo>
                    <a:pt x="184785" y="369570"/>
                  </a:lnTo>
                  <a:cubicBezTo>
                    <a:pt x="82731" y="369570"/>
                    <a:pt x="0" y="286839"/>
                    <a:pt x="0" y="184785"/>
                  </a:cubicBezTo>
                  <a:cubicBezTo>
                    <a:pt x="0" y="82731"/>
                    <a:pt x="82731" y="0"/>
                    <a:pt x="184785" y="0"/>
                  </a:cubicBezTo>
                  <a:close/>
                </a:path>
              </a:pathLst>
            </a:custGeom>
            <a:solidFill>
              <a:srgbClr val="7030A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MX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endParaRPr lang="es-MX" sz="1100"/>
            </a:p>
          </xdr:txBody>
        </xdr:sp>
        <xdr:sp macro="" textlink="">
          <xdr:nvSpPr>
            <xdr:cNvPr id="90" name="Forma libre: forma 89">
              <a:extLst>
                <a:ext uri="{FF2B5EF4-FFF2-40B4-BE49-F238E27FC236}">
                  <a16:creationId xmlns:a16="http://schemas.microsoft.com/office/drawing/2014/main" id="{797C45BD-3CB8-6A9A-0791-04B58899043C}"/>
                </a:ext>
              </a:extLst>
            </xdr:cNvPr>
            <xdr:cNvSpPr/>
          </xdr:nvSpPr>
          <xdr:spPr>
            <a:xfrm flipV="1">
              <a:off x="4300541" y="1797790"/>
              <a:ext cx="176211" cy="184785"/>
            </a:xfrm>
            <a:custGeom>
              <a:avLst/>
              <a:gdLst>
                <a:gd name="connsiteX0" fmla="*/ 0 w 176211"/>
                <a:gd name="connsiteY0" fmla="*/ 0 h 184785"/>
                <a:gd name="connsiteX1" fmla="*/ 176211 w 176211"/>
                <a:gd name="connsiteY1" fmla="*/ 0 h 184785"/>
                <a:gd name="connsiteX2" fmla="*/ 176211 w 176211"/>
                <a:gd name="connsiteY2" fmla="*/ 184785 h 184785"/>
                <a:gd name="connsiteX3" fmla="*/ 28667 w 176211"/>
                <a:gd name="connsiteY3" fmla="*/ 3754 h 184785"/>
                <a:gd name="connsiteX4" fmla="*/ 0 w 176211"/>
                <a:gd name="connsiteY4" fmla="*/ 864 h 184785"/>
                <a:gd name="connsiteX5" fmla="*/ 0 w 176211"/>
                <a:gd name="connsiteY5" fmla="*/ 0 h 18478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76211" h="184785">
                  <a:moveTo>
                    <a:pt x="0" y="0"/>
                  </a:moveTo>
                  <a:lnTo>
                    <a:pt x="176211" y="0"/>
                  </a:lnTo>
                  <a:lnTo>
                    <a:pt x="176211" y="184785"/>
                  </a:lnTo>
                  <a:cubicBezTo>
                    <a:pt x="176211" y="95488"/>
                    <a:pt x="112870" y="20985"/>
                    <a:pt x="28667" y="3754"/>
                  </a:cubicBezTo>
                  <a:lnTo>
                    <a:pt x="0" y="86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7030A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>
              <a:noAutofit/>
            </a:bodyPr>
            <a:lstStyle>
              <a:defPPr>
                <a:defRPr lang="es-MX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MX"/>
            </a:p>
          </xdr:txBody>
        </xdr:sp>
        <xdr:sp macro="" textlink="">
          <xdr:nvSpPr>
            <xdr:cNvPr id="91" name="Forma libre: forma 90">
              <a:extLst>
                <a:ext uri="{FF2B5EF4-FFF2-40B4-BE49-F238E27FC236}">
                  <a16:creationId xmlns:a16="http://schemas.microsoft.com/office/drawing/2014/main" id="{F09EE235-40A4-B796-2379-660D811EB52F}"/>
                </a:ext>
              </a:extLst>
            </xdr:cNvPr>
            <xdr:cNvSpPr/>
          </xdr:nvSpPr>
          <xdr:spPr>
            <a:xfrm flipV="1">
              <a:off x="4394645" y="2352145"/>
              <a:ext cx="81835" cy="112829"/>
            </a:xfrm>
            <a:custGeom>
              <a:avLst/>
              <a:gdLst>
                <a:gd name="connsiteX0" fmla="*/ 161164 w 161164"/>
                <a:gd name="connsiteY0" fmla="*/ 0 h 182404"/>
                <a:gd name="connsiteX1" fmla="*/ 161164 w 161164"/>
                <a:gd name="connsiteY1" fmla="*/ 182404 h 182404"/>
                <a:gd name="connsiteX2" fmla="*/ 0 w 161164"/>
                <a:gd name="connsiteY2" fmla="*/ 182404 h 182404"/>
                <a:gd name="connsiteX3" fmla="*/ 13620 w 161164"/>
                <a:gd name="connsiteY3" fmla="*/ 181031 h 182404"/>
                <a:gd name="connsiteX4" fmla="*/ 161164 w 161164"/>
                <a:gd name="connsiteY4" fmla="*/ 0 h 18240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61164" h="182404">
                  <a:moveTo>
                    <a:pt x="161164" y="0"/>
                  </a:moveTo>
                  <a:lnTo>
                    <a:pt x="161164" y="182404"/>
                  </a:lnTo>
                  <a:lnTo>
                    <a:pt x="0" y="182404"/>
                  </a:lnTo>
                  <a:lnTo>
                    <a:pt x="13620" y="181031"/>
                  </a:lnTo>
                  <a:cubicBezTo>
                    <a:pt x="97823" y="163800"/>
                    <a:pt x="161164" y="89297"/>
                    <a:pt x="161164" y="0"/>
                  </a:cubicBezTo>
                  <a:close/>
                </a:path>
              </a:pathLst>
            </a:custGeom>
            <a:solidFill>
              <a:srgbClr val="7030A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>
              <a:noAutofit/>
            </a:bodyPr>
            <a:lstStyle>
              <a:defPPr>
                <a:defRPr lang="es-MX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MX"/>
            </a:p>
          </xdr:txBody>
        </xdr:sp>
      </xdr:grpSp>
      <xdr:pic>
        <xdr:nvPicPr>
          <xdr:cNvPr id="87" name="Imagen 86">
            <a:extLst>
              <a:ext uri="{FF2B5EF4-FFF2-40B4-BE49-F238E27FC236}">
                <a16:creationId xmlns:a16="http://schemas.microsoft.com/office/drawing/2014/main" id="{C80B151F-B1BE-FB59-7232-79D7C44A6C0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backgroundRemoval t="0" b="100000" l="0" r="100000"/>
                    </a14:imgEffect>
                    <a14:imgEffect>
                      <a14:artisticPhotocopy/>
                    </a14:imgEffect>
                    <a14:imgEffect>
                      <a14:sharpenSoften amount="-50000"/>
                    </a14:imgEffect>
                    <a14:imgEffect>
                      <a14:colorTemperature colorTemp="4700"/>
                    </a14:imgEffect>
                    <a14:imgEffect>
                      <a14:brightnessContrast contrast="-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92115" y="242487"/>
            <a:ext cx="299681" cy="375501"/>
          </a:xfrm>
          <a:prstGeom prst="rect">
            <a:avLst/>
          </a:prstGeom>
          <a:ln>
            <a:noFill/>
          </a:ln>
          <a:effectLst>
            <a:reflection blurRad="12700" stA="30000" endPos="30000" dist="5000" dir="5400000" sy="-100000" algn="bl" rotWithShape="0"/>
          </a:effectLst>
          <a:scene3d>
            <a:camera prst="perspectiveContrastingLeftFacing">
              <a:rot lat="300000" lon="19800000" rev="0"/>
            </a:camera>
            <a:lightRig rig="threePt" dir="t">
              <a:rot lat="0" lon="0" rev="2700000"/>
            </a:lightRig>
          </a:scene3d>
          <a:sp3d>
            <a:bevelT w="63500" h="50800"/>
          </a:sp3d>
        </xdr:spPr>
      </xdr:pic>
      <xdr:sp macro="" textlink="">
        <xdr:nvSpPr>
          <xdr:cNvPr id="88" name="CuadroTexto 87">
            <a:extLst>
              <a:ext uri="{FF2B5EF4-FFF2-40B4-BE49-F238E27FC236}">
                <a16:creationId xmlns:a16="http://schemas.microsoft.com/office/drawing/2014/main" id="{B1BE8AD5-CAFA-C929-B5C1-8E497A73D727}"/>
              </a:ext>
            </a:extLst>
          </xdr:cNvPr>
          <xdr:cNvSpPr txBox="1"/>
        </xdr:nvSpPr>
        <xdr:spPr>
          <a:xfrm>
            <a:off x="410477" y="257070"/>
            <a:ext cx="1145706" cy="293517"/>
          </a:xfrm>
          <a:prstGeom prst="rect">
            <a:avLst/>
          </a:prstGeom>
          <a:noFill/>
          <a:scene3d>
            <a:camera prst="orthographicFront"/>
            <a:lightRig rig="threePt" dir="t"/>
          </a:scene3d>
          <a:sp3d>
            <a:bevelT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lang="es-MX" sz="10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PE</a:t>
            </a:r>
            <a:r>
              <a:rPr lang="es-MX" sz="1000" b="1" baseline="0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y LN por Demarcación</a:t>
            </a:r>
            <a:endParaRPr lang="es-MX" sz="1000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1</xdr:col>
      <xdr:colOff>928224</xdr:colOff>
      <xdr:row>0</xdr:row>
      <xdr:rowOff>8107</xdr:rowOff>
    </xdr:from>
    <xdr:to>
      <xdr:col>2</xdr:col>
      <xdr:colOff>9524</xdr:colOff>
      <xdr:row>12</xdr:row>
      <xdr:rowOff>28575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F78D9C31-056E-6D9C-6E05-C45647BFDD39}"/>
            </a:ext>
          </a:extLst>
        </xdr:cNvPr>
        <xdr:cNvGrpSpPr/>
      </xdr:nvGrpSpPr>
      <xdr:grpSpPr>
        <a:xfrm>
          <a:off x="2023599" y="8107"/>
          <a:ext cx="176675" cy="2554118"/>
          <a:chOff x="2023599" y="8107"/>
          <a:chExt cx="176675" cy="2554118"/>
        </a:xfrm>
      </xdr:grpSpPr>
      <xdr:sp macro="" textlink="">
        <xdr:nvSpPr>
          <xdr:cNvPr id="84" name="Rectángulo 83">
            <a:extLst>
              <a:ext uri="{FF2B5EF4-FFF2-40B4-BE49-F238E27FC236}">
                <a16:creationId xmlns:a16="http://schemas.microsoft.com/office/drawing/2014/main" id="{A83A5F45-4254-4E34-B260-56F26BAE13C0}"/>
              </a:ext>
            </a:extLst>
          </xdr:cNvPr>
          <xdr:cNvSpPr/>
        </xdr:nvSpPr>
        <xdr:spPr>
          <a:xfrm flipH="1">
            <a:off x="2023599" y="8107"/>
            <a:ext cx="166295" cy="732778"/>
          </a:xfrm>
          <a:prstGeom prst="rect">
            <a:avLst/>
          </a:prstGeom>
          <a:solidFill>
            <a:srgbClr val="7030A0"/>
          </a:solidFill>
          <a:ln w="9525"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04" name="Rectángulo 103">
            <a:extLst>
              <a:ext uri="{FF2B5EF4-FFF2-40B4-BE49-F238E27FC236}">
                <a16:creationId xmlns:a16="http://schemas.microsoft.com/office/drawing/2014/main" id="{91E27404-3228-4094-A52C-8E200B52BC26}"/>
              </a:ext>
            </a:extLst>
          </xdr:cNvPr>
          <xdr:cNvSpPr/>
        </xdr:nvSpPr>
        <xdr:spPr>
          <a:xfrm flipH="1">
            <a:off x="2031289" y="686301"/>
            <a:ext cx="168985" cy="1875924"/>
          </a:xfrm>
          <a:prstGeom prst="rect">
            <a:avLst/>
          </a:prstGeom>
          <a:solidFill>
            <a:schemeClr val="accent6">
              <a:lumMod val="75000"/>
            </a:schemeClr>
          </a:solidFill>
          <a:ln w="9525"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/>
  </xdr:twoCellAnchor>
  <xdr:twoCellAnchor>
    <xdr:from>
      <xdr:col>0</xdr:col>
      <xdr:colOff>8283</xdr:colOff>
      <xdr:row>8</xdr:row>
      <xdr:rowOff>8275</xdr:rowOff>
    </xdr:from>
    <xdr:to>
      <xdr:col>1</xdr:col>
      <xdr:colOff>945446</xdr:colOff>
      <xdr:row>10</xdr:row>
      <xdr:rowOff>333706</xdr:rowOff>
    </xdr:to>
    <xdr:grpSp>
      <xdr:nvGrpSpPr>
        <xdr:cNvPr id="105" name="Grupo 10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2B04846-74D9-4375-A8B9-A3EFC0DE8502}"/>
            </a:ext>
          </a:extLst>
        </xdr:cNvPr>
        <xdr:cNvGrpSpPr/>
      </xdr:nvGrpSpPr>
      <xdr:grpSpPr>
        <a:xfrm>
          <a:off x="8283" y="1303675"/>
          <a:ext cx="2032538" cy="649281"/>
          <a:chOff x="19049" y="1392780"/>
          <a:chExt cx="2030467" cy="656736"/>
        </a:xfrm>
        <a:solidFill>
          <a:schemeClr val="accent6">
            <a:lumMod val="75000"/>
          </a:schemeClr>
        </a:solidFill>
      </xdr:grpSpPr>
      <xdr:grpSp>
        <xdr:nvGrpSpPr>
          <xdr:cNvPr id="106" name="Grupo 105">
            <a:extLst>
              <a:ext uri="{FF2B5EF4-FFF2-40B4-BE49-F238E27FC236}">
                <a16:creationId xmlns:a16="http://schemas.microsoft.com/office/drawing/2014/main" id="{9BD0851C-6FAC-46F4-4FD8-4E488CF1A33D}"/>
              </a:ext>
            </a:extLst>
          </xdr:cNvPr>
          <xdr:cNvGrpSpPr/>
        </xdr:nvGrpSpPr>
        <xdr:grpSpPr>
          <a:xfrm>
            <a:off x="19049" y="1392780"/>
            <a:ext cx="2030467" cy="656736"/>
            <a:chOff x="28575" y="37053"/>
            <a:chExt cx="1534814" cy="767116"/>
          </a:xfrm>
          <a:grpFill/>
        </xdr:grpSpPr>
        <xdr:grpSp>
          <xdr:nvGrpSpPr>
            <xdr:cNvPr id="108" name="Grupo 107">
              <a:extLst>
                <a:ext uri="{FF2B5EF4-FFF2-40B4-BE49-F238E27FC236}">
                  <a16:creationId xmlns:a16="http://schemas.microsoft.com/office/drawing/2014/main" id="{953A8477-FDFA-3E83-0B80-5424FE53B998}"/>
                </a:ext>
              </a:extLst>
            </xdr:cNvPr>
            <xdr:cNvGrpSpPr/>
          </xdr:nvGrpSpPr>
          <xdr:grpSpPr>
            <a:xfrm>
              <a:off x="28575" y="37053"/>
              <a:ext cx="1534814" cy="767116"/>
              <a:chOff x="3134811" y="1828941"/>
              <a:chExt cx="1341941" cy="644961"/>
            </a:xfrm>
            <a:grpFill/>
          </xdr:grpSpPr>
          <xdr:sp macro="" textlink="">
            <xdr:nvSpPr>
              <xdr:cNvPr id="110" name="Forma libre: forma 109">
                <a:extLst>
                  <a:ext uri="{FF2B5EF4-FFF2-40B4-BE49-F238E27FC236}">
                    <a16:creationId xmlns:a16="http://schemas.microsoft.com/office/drawing/2014/main" id="{63BAF0E5-CD7E-8913-23CC-2F1CA8FEBDDA}"/>
                  </a:ext>
                </a:extLst>
              </xdr:cNvPr>
              <xdr:cNvSpPr/>
            </xdr:nvSpPr>
            <xdr:spPr>
              <a:xfrm>
                <a:off x="3134811" y="1930028"/>
                <a:ext cx="1341941" cy="422118"/>
              </a:xfrm>
              <a:custGeom>
                <a:avLst/>
                <a:gdLst>
                  <a:gd name="connsiteX0" fmla="*/ 184785 w 1341941"/>
                  <a:gd name="connsiteY0" fmla="*/ 0 h 369570"/>
                  <a:gd name="connsiteX1" fmla="*/ 1339215 w 1341941"/>
                  <a:gd name="connsiteY1" fmla="*/ 0 h 369570"/>
                  <a:gd name="connsiteX2" fmla="*/ 1341941 w 1341941"/>
                  <a:gd name="connsiteY2" fmla="*/ 275 h 369570"/>
                  <a:gd name="connsiteX3" fmla="*/ 1341941 w 1341941"/>
                  <a:gd name="connsiteY3" fmla="*/ 369295 h 369570"/>
                  <a:gd name="connsiteX4" fmla="*/ 1339215 w 1341941"/>
                  <a:gd name="connsiteY4" fmla="*/ 369570 h 369570"/>
                  <a:gd name="connsiteX5" fmla="*/ 184785 w 1341941"/>
                  <a:gd name="connsiteY5" fmla="*/ 369570 h 369570"/>
                  <a:gd name="connsiteX6" fmla="*/ 0 w 1341941"/>
                  <a:gd name="connsiteY6" fmla="*/ 184785 h 369570"/>
                  <a:gd name="connsiteX7" fmla="*/ 184785 w 1341941"/>
                  <a:gd name="connsiteY7" fmla="*/ 0 h 36957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</a:cxnLst>
                <a:rect l="l" t="t" r="r" b="b"/>
                <a:pathLst>
                  <a:path w="1341941" h="369570">
                    <a:moveTo>
                      <a:pt x="184785" y="0"/>
                    </a:moveTo>
                    <a:lnTo>
                      <a:pt x="1339215" y="0"/>
                    </a:lnTo>
                    <a:lnTo>
                      <a:pt x="1341941" y="275"/>
                    </a:lnTo>
                    <a:lnTo>
                      <a:pt x="1341941" y="369295"/>
                    </a:lnTo>
                    <a:lnTo>
                      <a:pt x="1339215" y="369570"/>
                    </a:lnTo>
                    <a:lnTo>
                      <a:pt x="184785" y="369570"/>
                    </a:lnTo>
                    <a:cubicBezTo>
                      <a:pt x="82731" y="369570"/>
                      <a:pt x="0" y="286839"/>
                      <a:pt x="0" y="184785"/>
                    </a:cubicBezTo>
                    <a:cubicBezTo>
                      <a:pt x="0" y="82731"/>
                      <a:pt x="82731" y="0"/>
                      <a:pt x="184785" y="0"/>
                    </a:cubicBezTo>
                    <a:close/>
                  </a:path>
                </a:pathLst>
              </a:custGeom>
              <a:grpFill/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t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MX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/>
                <a:endParaRPr lang="es-MX" sz="1100"/>
              </a:p>
            </xdr:txBody>
          </xdr:sp>
          <xdr:sp macro="" textlink="">
            <xdr:nvSpPr>
              <xdr:cNvPr id="111" name="Forma libre: forma 110">
                <a:extLst>
                  <a:ext uri="{FF2B5EF4-FFF2-40B4-BE49-F238E27FC236}">
                    <a16:creationId xmlns:a16="http://schemas.microsoft.com/office/drawing/2014/main" id="{220A2752-FE3D-CFD6-AB1A-35BB8C5E50DB}"/>
                  </a:ext>
                </a:extLst>
              </xdr:cNvPr>
              <xdr:cNvSpPr/>
            </xdr:nvSpPr>
            <xdr:spPr>
              <a:xfrm flipV="1">
                <a:off x="4375392" y="1828941"/>
                <a:ext cx="101358" cy="112810"/>
              </a:xfrm>
              <a:custGeom>
                <a:avLst/>
                <a:gdLst>
                  <a:gd name="connsiteX0" fmla="*/ 0 w 176211"/>
                  <a:gd name="connsiteY0" fmla="*/ 0 h 184785"/>
                  <a:gd name="connsiteX1" fmla="*/ 176211 w 176211"/>
                  <a:gd name="connsiteY1" fmla="*/ 0 h 184785"/>
                  <a:gd name="connsiteX2" fmla="*/ 176211 w 176211"/>
                  <a:gd name="connsiteY2" fmla="*/ 184785 h 184785"/>
                  <a:gd name="connsiteX3" fmla="*/ 28667 w 176211"/>
                  <a:gd name="connsiteY3" fmla="*/ 3754 h 184785"/>
                  <a:gd name="connsiteX4" fmla="*/ 0 w 176211"/>
                  <a:gd name="connsiteY4" fmla="*/ 864 h 184785"/>
                  <a:gd name="connsiteX5" fmla="*/ 0 w 176211"/>
                  <a:gd name="connsiteY5" fmla="*/ 0 h 18478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176211" h="184785">
                    <a:moveTo>
                      <a:pt x="0" y="0"/>
                    </a:moveTo>
                    <a:lnTo>
                      <a:pt x="176211" y="0"/>
                    </a:lnTo>
                    <a:lnTo>
                      <a:pt x="176211" y="184785"/>
                    </a:lnTo>
                    <a:cubicBezTo>
                      <a:pt x="176211" y="95488"/>
                      <a:pt x="112870" y="20985"/>
                      <a:pt x="28667" y="3754"/>
                    </a:cubicBezTo>
                    <a:lnTo>
                      <a:pt x="0" y="86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Autofit/>
              </a:bodyPr>
              <a:lstStyle>
                <a:defPPr>
                  <a:defRPr lang="es-MX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s-MX"/>
              </a:p>
            </xdr:txBody>
          </xdr:sp>
          <xdr:sp macro="" textlink="">
            <xdr:nvSpPr>
              <xdr:cNvPr id="112" name="Forma libre: forma 111">
                <a:extLst>
                  <a:ext uri="{FF2B5EF4-FFF2-40B4-BE49-F238E27FC236}">
                    <a16:creationId xmlns:a16="http://schemas.microsoft.com/office/drawing/2014/main" id="{198BFB75-D61F-A2D2-D7C9-DB4A4D7B55E5}"/>
                  </a:ext>
                </a:extLst>
              </xdr:cNvPr>
              <xdr:cNvSpPr/>
            </xdr:nvSpPr>
            <xdr:spPr>
              <a:xfrm flipV="1">
                <a:off x="4394265" y="2352146"/>
                <a:ext cx="82216" cy="121756"/>
              </a:xfrm>
              <a:custGeom>
                <a:avLst/>
                <a:gdLst>
                  <a:gd name="connsiteX0" fmla="*/ 161164 w 161164"/>
                  <a:gd name="connsiteY0" fmla="*/ 0 h 182404"/>
                  <a:gd name="connsiteX1" fmla="*/ 161164 w 161164"/>
                  <a:gd name="connsiteY1" fmla="*/ 182404 h 182404"/>
                  <a:gd name="connsiteX2" fmla="*/ 0 w 161164"/>
                  <a:gd name="connsiteY2" fmla="*/ 182404 h 182404"/>
                  <a:gd name="connsiteX3" fmla="*/ 13620 w 161164"/>
                  <a:gd name="connsiteY3" fmla="*/ 181031 h 182404"/>
                  <a:gd name="connsiteX4" fmla="*/ 161164 w 161164"/>
                  <a:gd name="connsiteY4" fmla="*/ 0 h 182404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</a:cxnLst>
                <a:rect l="l" t="t" r="r" b="b"/>
                <a:pathLst>
                  <a:path w="161164" h="182404">
                    <a:moveTo>
                      <a:pt x="161164" y="0"/>
                    </a:moveTo>
                    <a:lnTo>
                      <a:pt x="161164" y="182404"/>
                    </a:lnTo>
                    <a:lnTo>
                      <a:pt x="0" y="182404"/>
                    </a:lnTo>
                    <a:lnTo>
                      <a:pt x="13620" y="181031"/>
                    </a:lnTo>
                    <a:cubicBezTo>
                      <a:pt x="97823" y="163800"/>
                      <a:pt x="161164" y="89297"/>
                      <a:pt x="161164" y="0"/>
                    </a:cubicBezTo>
                    <a:close/>
                  </a:path>
                </a:pathLst>
              </a:custGeom>
              <a:grpFill/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Autofit/>
              </a:bodyPr>
              <a:lstStyle>
                <a:defPPr>
                  <a:defRPr lang="es-MX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s-MX"/>
              </a:p>
            </xdr:txBody>
          </xdr:sp>
        </xdr:grpSp>
        <xdr:sp macro="" textlink="">
          <xdr:nvSpPr>
            <xdr:cNvPr id="109" name="CuadroTexto 108">
              <a:extLst>
                <a:ext uri="{FF2B5EF4-FFF2-40B4-BE49-F238E27FC236}">
                  <a16:creationId xmlns:a16="http://schemas.microsoft.com/office/drawing/2014/main" id="{5FE4137E-F0FF-FD14-5FAA-ABA4C5CA5504}"/>
                </a:ext>
              </a:extLst>
            </xdr:cNvPr>
            <xdr:cNvSpPr txBox="1"/>
          </xdr:nvSpPr>
          <xdr:spPr>
            <a:xfrm>
              <a:off x="410477" y="257070"/>
              <a:ext cx="1145706" cy="293517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6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 algn="ctr"/>
              <a:r>
                <a:rPr lang="es-MX" sz="1000" b="1">
                  <a:solidFill>
                    <a:schemeClr val="bg1"/>
                  </a:solidFill>
                  <a:latin typeface="Calibri" panose="020F0502020204030204" pitchFamily="34" charset="0"/>
                  <a:cs typeface="Calibri" panose="020F0502020204030204" pitchFamily="34" charset="0"/>
                </a:rPr>
                <a:t>PE</a:t>
              </a:r>
              <a:r>
                <a:rPr lang="es-MX" sz="1000" b="1" baseline="0">
                  <a:solidFill>
                    <a:schemeClr val="bg1"/>
                  </a:solidFill>
                  <a:latin typeface="Calibri" panose="020F0502020204030204" pitchFamily="34" charset="0"/>
                  <a:cs typeface="Calibri" panose="020F0502020204030204" pitchFamily="34" charset="0"/>
                </a:rPr>
                <a:t> y LN por Distrito</a:t>
              </a:r>
              <a:endParaRPr lang="es-MX" sz="10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endParaRPr>
            </a:p>
          </xdr:txBody>
        </xdr:sp>
      </xdr:grpSp>
      <xdr:pic>
        <xdr:nvPicPr>
          <xdr:cNvPr id="107" name="Imagen 106">
            <a:extLst>
              <a:ext uri="{FF2B5EF4-FFF2-40B4-BE49-F238E27FC236}">
                <a16:creationId xmlns:a16="http://schemas.microsoft.com/office/drawing/2014/main" id="{788867D4-54EA-FE1E-50CE-737C8C40020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BEBA8EAE-BF5A-486C-A8C5-ECC9F3942E4B}">
                <a14:imgProps xmlns:a14="http://schemas.microsoft.com/office/drawing/2010/main">
                  <a14:imgLayer r:embed="rId7">
                    <a14:imgEffect>
                      <a14:sharpenSoften amount="50000"/>
                    </a14:imgEffect>
                    <a14:imgEffect>
                      <a14:colorTemperature colorTemp="88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203417" y="1562340"/>
            <a:ext cx="299808" cy="308144"/>
          </a:xfrm>
          <a:prstGeom prst="rect">
            <a:avLst/>
          </a:prstGeom>
          <a:grpFill/>
          <a:ln>
            <a:noFill/>
          </a:ln>
          <a:effectLst>
            <a:reflection blurRad="12700" stA="30000" endPos="30000" dist="5000" dir="5400000" sy="-100000" algn="bl" rotWithShape="0"/>
          </a:effectLst>
          <a:scene3d>
            <a:camera prst="perspectiveContrastingLeftFacing">
              <a:rot lat="300000" lon="19800000" rev="0"/>
            </a:camera>
            <a:lightRig rig="threePt" dir="t">
              <a:rot lat="0" lon="0" rev="2700000"/>
            </a:lightRig>
          </a:scene3d>
          <a:sp3d>
            <a:bevelT w="63500" h="50800" prst="softRound"/>
          </a:sp3d>
        </xdr:spPr>
      </xdr:pic>
    </xdr:grpSp>
    <xdr:clientData/>
  </xdr:twoCellAnchor>
  <xdr:twoCellAnchor>
    <xdr:from>
      <xdr:col>0</xdr:col>
      <xdr:colOff>8281</xdr:colOff>
      <xdr:row>10</xdr:row>
      <xdr:rowOff>304801</xdr:rowOff>
    </xdr:from>
    <xdr:to>
      <xdr:col>1</xdr:col>
      <xdr:colOff>945444</xdr:colOff>
      <xdr:row>12</xdr:row>
      <xdr:rowOff>38100</xdr:rowOff>
    </xdr:to>
    <xdr:grpSp>
      <xdr:nvGrpSpPr>
        <xdr:cNvPr id="113" name="Grupo 11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D595AC4-786C-4A8D-8E9C-09487BD4E1BB}"/>
            </a:ext>
          </a:extLst>
        </xdr:cNvPr>
        <xdr:cNvGrpSpPr/>
      </xdr:nvGrpSpPr>
      <xdr:grpSpPr>
        <a:xfrm>
          <a:off x="8281" y="1924051"/>
          <a:ext cx="2032538" cy="647699"/>
          <a:chOff x="19049" y="2082522"/>
          <a:chExt cx="2030467" cy="656736"/>
        </a:xfrm>
        <a:solidFill>
          <a:schemeClr val="accent6">
            <a:lumMod val="75000"/>
          </a:schemeClr>
        </a:solidFill>
      </xdr:grpSpPr>
      <xdr:grpSp>
        <xdr:nvGrpSpPr>
          <xdr:cNvPr id="114" name="Grupo 113">
            <a:extLst>
              <a:ext uri="{FF2B5EF4-FFF2-40B4-BE49-F238E27FC236}">
                <a16:creationId xmlns:a16="http://schemas.microsoft.com/office/drawing/2014/main" id="{7D7D44E2-C2AE-7D03-900A-51C5DC005D0D}"/>
              </a:ext>
            </a:extLst>
          </xdr:cNvPr>
          <xdr:cNvGrpSpPr/>
        </xdr:nvGrpSpPr>
        <xdr:grpSpPr>
          <a:xfrm>
            <a:off x="19049" y="2082522"/>
            <a:ext cx="2030467" cy="656736"/>
            <a:chOff x="19049" y="1392780"/>
            <a:chExt cx="2030467" cy="656736"/>
          </a:xfrm>
          <a:grpFill/>
        </xdr:grpSpPr>
        <xdr:grpSp>
          <xdr:nvGrpSpPr>
            <xdr:cNvPr id="119" name="Grupo 118">
              <a:extLst>
                <a:ext uri="{FF2B5EF4-FFF2-40B4-BE49-F238E27FC236}">
                  <a16:creationId xmlns:a16="http://schemas.microsoft.com/office/drawing/2014/main" id="{9AD175F1-40E1-F36C-0295-684C35BFBB61}"/>
                </a:ext>
              </a:extLst>
            </xdr:cNvPr>
            <xdr:cNvGrpSpPr/>
          </xdr:nvGrpSpPr>
          <xdr:grpSpPr>
            <a:xfrm>
              <a:off x="19049" y="1392780"/>
              <a:ext cx="2030467" cy="656736"/>
              <a:chOff x="28575" y="37053"/>
              <a:chExt cx="1534814" cy="767116"/>
            </a:xfrm>
            <a:grpFill/>
          </xdr:grpSpPr>
          <xdr:grpSp>
            <xdr:nvGrpSpPr>
              <xdr:cNvPr id="121" name="Grupo 120">
                <a:extLst>
                  <a:ext uri="{FF2B5EF4-FFF2-40B4-BE49-F238E27FC236}">
                    <a16:creationId xmlns:a16="http://schemas.microsoft.com/office/drawing/2014/main" id="{0A3D8803-8695-815C-0E94-81EC85E1BFED}"/>
                  </a:ext>
                </a:extLst>
              </xdr:cNvPr>
              <xdr:cNvGrpSpPr/>
            </xdr:nvGrpSpPr>
            <xdr:grpSpPr>
              <a:xfrm>
                <a:off x="28575" y="37053"/>
                <a:ext cx="1534814" cy="767116"/>
                <a:chOff x="3134811" y="1828941"/>
                <a:chExt cx="1341941" cy="644961"/>
              </a:xfrm>
              <a:grpFill/>
            </xdr:grpSpPr>
            <xdr:sp macro="" textlink="">
              <xdr:nvSpPr>
                <xdr:cNvPr id="123" name="Forma libre: forma 122">
                  <a:extLst>
                    <a:ext uri="{FF2B5EF4-FFF2-40B4-BE49-F238E27FC236}">
                      <a16:creationId xmlns:a16="http://schemas.microsoft.com/office/drawing/2014/main" id="{64068E80-A604-D9C3-CD57-56CB10D398DB}"/>
                    </a:ext>
                  </a:extLst>
                </xdr:cNvPr>
                <xdr:cNvSpPr/>
              </xdr:nvSpPr>
              <xdr:spPr>
                <a:xfrm>
                  <a:off x="3134811" y="1930028"/>
                  <a:ext cx="1341941" cy="422118"/>
                </a:xfrm>
                <a:custGeom>
                  <a:avLst/>
                  <a:gdLst>
                    <a:gd name="connsiteX0" fmla="*/ 184785 w 1341941"/>
                    <a:gd name="connsiteY0" fmla="*/ 0 h 369570"/>
                    <a:gd name="connsiteX1" fmla="*/ 1339215 w 1341941"/>
                    <a:gd name="connsiteY1" fmla="*/ 0 h 369570"/>
                    <a:gd name="connsiteX2" fmla="*/ 1341941 w 1341941"/>
                    <a:gd name="connsiteY2" fmla="*/ 275 h 369570"/>
                    <a:gd name="connsiteX3" fmla="*/ 1341941 w 1341941"/>
                    <a:gd name="connsiteY3" fmla="*/ 369295 h 369570"/>
                    <a:gd name="connsiteX4" fmla="*/ 1339215 w 1341941"/>
                    <a:gd name="connsiteY4" fmla="*/ 369570 h 369570"/>
                    <a:gd name="connsiteX5" fmla="*/ 184785 w 1341941"/>
                    <a:gd name="connsiteY5" fmla="*/ 369570 h 369570"/>
                    <a:gd name="connsiteX6" fmla="*/ 0 w 1341941"/>
                    <a:gd name="connsiteY6" fmla="*/ 184785 h 369570"/>
                    <a:gd name="connsiteX7" fmla="*/ 184785 w 1341941"/>
                    <a:gd name="connsiteY7" fmla="*/ 0 h 36957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1341941" h="369570">
                      <a:moveTo>
                        <a:pt x="184785" y="0"/>
                      </a:moveTo>
                      <a:lnTo>
                        <a:pt x="1339215" y="0"/>
                      </a:lnTo>
                      <a:lnTo>
                        <a:pt x="1341941" y="275"/>
                      </a:lnTo>
                      <a:lnTo>
                        <a:pt x="1341941" y="369295"/>
                      </a:lnTo>
                      <a:lnTo>
                        <a:pt x="1339215" y="369570"/>
                      </a:lnTo>
                      <a:lnTo>
                        <a:pt x="184785" y="369570"/>
                      </a:lnTo>
                      <a:cubicBezTo>
                        <a:pt x="82731" y="369570"/>
                        <a:pt x="0" y="286839"/>
                        <a:pt x="0" y="184785"/>
                      </a:cubicBezTo>
                      <a:cubicBezTo>
                        <a:pt x="0" y="82731"/>
                        <a:pt x="82731" y="0"/>
                        <a:pt x="184785" y="0"/>
                      </a:cubicBezTo>
                      <a:close/>
                    </a:path>
                  </a:pathLst>
                </a:custGeom>
                <a:grpFill/>
                <a:ln>
                  <a:noFill/>
                </a:ln>
                <a:scene3d>
                  <a:camera prst="orthographicFront"/>
                  <a:lightRig rig="threePt" dir="t"/>
                </a:scene3d>
                <a:sp3d>
                  <a:bevelT/>
                </a:sp3d>
              </xdr:spPr>
              <xdr:style>
                <a:lnRef idx="2">
                  <a:schemeClr val="accent1">
                    <a:shade val="15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t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es-MX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l"/>
                  <a:endParaRPr lang="es-MX" sz="1100"/>
                </a:p>
              </xdr:txBody>
            </xdr:sp>
            <xdr:sp macro="" textlink="">
              <xdr:nvSpPr>
                <xdr:cNvPr id="124" name="Forma libre: forma 123">
                  <a:extLst>
                    <a:ext uri="{FF2B5EF4-FFF2-40B4-BE49-F238E27FC236}">
                      <a16:creationId xmlns:a16="http://schemas.microsoft.com/office/drawing/2014/main" id="{F1E2998D-E96B-4363-EA8B-0B741FFD6304}"/>
                    </a:ext>
                  </a:extLst>
                </xdr:cNvPr>
                <xdr:cNvSpPr/>
              </xdr:nvSpPr>
              <xdr:spPr>
                <a:xfrm flipV="1">
                  <a:off x="4375392" y="1828941"/>
                  <a:ext cx="101358" cy="112810"/>
                </a:xfrm>
                <a:custGeom>
                  <a:avLst/>
                  <a:gdLst>
                    <a:gd name="connsiteX0" fmla="*/ 0 w 176211"/>
                    <a:gd name="connsiteY0" fmla="*/ 0 h 184785"/>
                    <a:gd name="connsiteX1" fmla="*/ 176211 w 176211"/>
                    <a:gd name="connsiteY1" fmla="*/ 0 h 184785"/>
                    <a:gd name="connsiteX2" fmla="*/ 176211 w 176211"/>
                    <a:gd name="connsiteY2" fmla="*/ 184785 h 184785"/>
                    <a:gd name="connsiteX3" fmla="*/ 28667 w 176211"/>
                    <a:gd name="connsiteY3" fmla="*/ 3754 h 184785"/>
                    <a:gd name="connsiteX4" fmla="*/ 0 w 176211"/>
                    <a:gd name="connsiteY4" fmla="*/ 864 h 184785"/>
                    <a:gd name="connsiteX5" fmla="*/ 0 w 176211"/>
                    <a:gd name="connsiteY5" fmla="*/ 0 h 184785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</a:cxnLst>
                  <a:rect l="l" t="t" r="r" b="b"/>
                  <a:pathLst>
                    <a:path w="176211" h="184785">
                      <a:moveTo>
                        <a:pt x="0" y="0"/>
                      </a:moveTo>
                      <a:lnTo>
                        <a:pt x="176211" y="0"/>
                      </a:lnTo>
                      <a:lnTo>
                        <a:pt x="176211" y="184785"/>
                      </a:lnTo>
                      <a:cubicBezTo>
                        <a:pt x="176211" y="95488"/>
                        <a:pt x="112870" y="20985"/>
                        <a:pt x="28667" y="3754"/>
                      </a:cubicBezTo>
                      <a:lnTo>
                        <a:pt x="0" y="86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>
                  <a:noFill/>
                </a:ln>
                <a:scene3d>
                  <a:camera prst="orthographicFront"/>
                  <a:lightRig rig="threePt" dir="t"/>
                </a:scene3d>
                <a:sp3d>
                  <a:bevelT/>
                </a:sp3d>
              </xdr:spPr>
              <xdr:style>
                <a:lnRef idx="2">
                  <a:schemeClr val="accent1">
                    <a:shade val="15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>
                  <a:noAutofit/>
                </a:bodyPr>
                <a:lstStyle>
                  <a:defPPr>
                    <a:defRPr lang="es-MX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es-MX"/>
                </a:p>
              </xdr:txBody>
            </xdr:sp>
            <xdr:sp macro="" textlink="">
              <xdr:nvSpPr>
                <xdr:cNvPr id="125" name="Forma libre: forma 124">
                  <a:extLst>
                    <a:ext uri="{FF2B5EF4-FFF2-40B4-BE49-F238E27FC236}">
                      <a16:creationId xmlns:a16="http://schemas.microsoft.com/office/drawing/2014/main" id="{A462E1E5-3381-56DC-C081-35D625360A88}"/>
                    </a:ext>
                  </a:extLst>
                </xdr:cNvPr>
                <xdr:cNvSpPr/>
              </xdr:nvSpPr>
              <xdr:spPr>
                <a:xfrm flipV="1">
                  <a:off x="4394265" y="2352146"/>
                  <a:ext cx="82216" cy="121756"/>
                </a:xfrm>
                <a:custGeom>
                  <a:avLst/>
                  <a:gdLst>
                    <a:gd name="connsiteX0" fmla="*/ 161164 w 161164"/>
                    <a:gd name="connsiteY0" fmla="*/ 0 h 182404"/>
                    <a:gd name="connsiteX1" fmla="*/ 161164 w 161164"/>
                    <a:gd name="connsiteY1" fmla="*/ 182404 h 182404"/>
                    <a:gd name="connsiteX2" fmla="*/ 0 w 161164"/>
                    <a:gd name="connsiteY2" fmla="*/ 182404 h 182404"/>
                    <a:gd name="connsiteX3" fmla="*/ 13620 w 161164"/>
                    <a:gd name="connsiteY3" fmla="*/ 181031 h 182404"/>
                    <a:gd name="connsiteX4" fmla="*/ 161164 w 161164"/>
                    <a:gd name="connsiteY4" fmla="*/ 0 h 182404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</a:cxnLst>
                  <a:rect l="l" t="t" r="r" b="b"/>
                  <a:pathLst>
                    <a:path w="161164" h="182404">
                      <a:moveTo>
                        <a:pt x="161164" y="0"/>
                      </a:moveTo>
                      <a:lnTo>
                        <a:pt x="161164" y="182404"/>
                      </a:lnTo>
                      <a:lnTo>
                        <a:pt x="0" y="182404"/>
                      </a:lnTo>
                      <a:lnTo>
                        <a:pt x="13620" y="181031"/>
                      </a:lnTo>
                      <a:cubicBezTo>
                        <a:pt x="97823" y="163800"/>
                        <a:pt x="161164" y="89297"/>
                        <a:pt x="161164" y="0"/>
                      </a:cubicBezTo>
                      <a:close/>
                    </a:path>
                  </a:pathLst>
                </a:custGeom>
                <a:grpFill/>
                <a:ln>
                  <a:noFill/>
                </a:ln>
                <a:scene3d>
                  <a:camera prst="orthographicFront"/>
                  <a:lightRig rig="threePt" dir="t"/>
                </a:scene3d>
                <a:sp3d>
                  <a:bevelT/>
                </a:sp3d>
              </xdr:spPr>
              <xdr:style>
                <a:lnRef idx="2">
                  <a:schemeClr val="accent1">
                    <a:shade val="15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>
                  <a:noAutofit/>
                </a:bodyPr>
                <a:lstStyle>
                  <a:defPPr>
                    <a:defRPr lang="es-MX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es-MX"/>
                </a:p>
              </xdr:txBody>
            </xdr:sp>
          </xdr:grpSp>
          <xdr:sp macro="" textlink="">
            <xdr:nvSpPr>
              <xdr:cNvPr id="122" name="CuadroTexto 121">
                <a:extLst>
                  <a:ext uri="{FF2B5EF4-FFF2-40B4-BE49-F238E27FC236}">
                    <a16:creationId xmlns:a16="http://schemas.microsoft.com/office/drawing/2014/main" id="{2FB0B290-F278-D347-60AA-D27ABAD7D118}"/>
                  </a:ext>
                </a:extLst>
              </xdr:cNvPr>
              <xdr:cNvSpPr txBox="1"/>
            </xdr:nvSpPr>
            <xdr:spPr>
              <a:xfrm>
                <a:off x="620202" y="160800"/>
                <a:ext cx="885581" cy="488296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6"/>
              </a:fontRef>
            </xdr:style>
            <xdr:txBody>
              <a:bodyPr vertOverflow="clip" horzOverflow="clip" wrap="square" rtlCol="0" anchor="ctr">
                <a:noAutofit/>
              </a:bodyPr>
              <a:lstStyle/>
              <a:p>
                <a:pPr algn="ctr"/>
                <a:r>
                  <a:rPr lang="es-MX" sz="1000" b="1">
                    <a:solidFill>
                      <a:schemeClr val="bg1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PE</a:t>
                </a:r>
                <a:r>
                  <a:rPr lang="es-MX" sz="1000" b="1" baseline="0">
                    <a:solidFill>
                      <a:schemeClr val="bg1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 y LN por Distrito y Sexo</a:t>
                </a:r>
                <a:endParaRPr lang="es-MX" sz="1000" b="1">
                  <a:solidFill>
                    <a:schemeClr val="bg1"/>
                  </a:solidFill>
                  <a:latin typeface="Calibri" panose="020F0502020204030204" pitchFamily="34" charset="0"/>
                  <a:cs typeface="Calibri" panose="020F0502020204030204" pitchFamily="34" charset="0"/>
                </a:endParaRPr>
              </a:p>
            </xdr:txBody>
          </xdr:sp>
        </xdr:grpSp>
        <xdr:pic>
          <xdr:nvPicPr>
            <xdr:cNvPr id="120" name="Imagen 119">
              <a:extLst>
                <a:ext uri="{FF2B5EF4-FFF2-40B4-BE49-F238E27FC236}">
                  <a16:creationId xmlns:a16="http://schemas.microsoft.com/office/drawing/2014/main" id="{AB9C2A9C-4B3D-9F7C-F44A-9BD9D319F50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>
              <a:extLst>
                <a:ext uri="{BEBA8EAE-BF5A-486C-A8C5-ECC9F3942E4B}">
                  <a14:imgProps xmlns:a14="http://schemas.microsoft.com/office/drawing/2010/main">
                    <a14:imgLayer r:embed="rId7">
                      <a14:imgEffect>
                        <a14:sharpenSoften amount="50000"/>
                      </a14:imgEffect>
                      <a14:imgEffect>
                        <a14:colorTemperature colorTemp="8800"/>
                      </a14:imgEffect>
                    </a14:imgLayer>
                  </a14:imgProps>
                </a:ext>
              </a:extLst>
            </a:blip>
            <a:stretch>
              <a:fillRect/>
            </a:stretch>
          </xdr:blipFill>
          <xdr:spPr>
            <a:xfrm>
              <a:off x="161788" y="1562340"/>
              <a:ext cx="299808" cy="308144"/>
            </a:xfrm>
            <a:prstGeom prst="rect">
              <a:avLst/>
            </a:prstGeom>
            <a:grpFill/>
            <a:ln>
              <a:noFill/>
            </a:ln>
            <a:effectLst>
              <a:reflection blurRad="12700" stA="30000" endPos="30000" dist="5000" dir="5400000" sy="-100000" algn="bl" rotWithShape="0"/>
            </a:effectLst>
            <a:scene3d>
              <a:camera prst="perspectiveContrastingLeftFacing">
                <a:rot lat="300000" lon="19800000" rev="0"/>
              </a:camera>
              <a:lightRig rig="threePt" dir="t">
                <a:rot lat="0" lon="0" rev="2700000"/>
              </a:lightRig>
            </a:scene3d>
            <a:sp3d>
              <a:bevelT w="63500" h="50800" prst="softRound"/>
            </a:sp3d>
          </xdr:spPr>
        </xdr:pic>
      </xdr:grpSp>
      <xdr:grpSp>
        <xdr:nvGrpSpPr>
          <xdr:cNvPr id="115" name="Grupo 114">
            <a:extLst>
              <a:ext uri="{FF2B5EF4-FFF2-40B4-BE49-F238E27FC236}">
                <a16:creationId xmlns:a16="http://schemas.microsoft.com/office/drawing/2014/main" id="{CE29362F-BA01-B928-9920-F2B31D11EE16}"/>
              </a:ext>
            </a:extLst>
          </xdr:cNvPr>
          <xdr:cNvGrpSpPr/>
        </xdr:nvGrpSpPr>
        <xdr:grpSpPr>
          <a:xfrm>
            <a:off x="465739" y="2342076"/>
            <a:ext cx="260026" cy="249329"/>
            <a:chOff x="3296963" y="1869110"/>
            <a:chExt cx="260026" cy="249329"/>
          </a:xfrm>
          <a:grpFill/>
        </xdr:grpSpPr>
        <xdr:pic>
          <xdr:nvPicPr>
            <xdr:cNvPr id="116" name="Gráfico 115" descr="Hombre y mujer con relleno sólido">
              <a:extLst>
                <a:ext uri="{FF2B5EF4-FFF2-40B4-BE49-F238E27FC236}">
                  <a16:creationId xmlns:a16="http://schemas.microsoft.com/office/drawing/2014/main" id="{3CF6CE87-E10F-E943-4857-6B020D5A255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10"/>
                </a:ext>
              </a:extLst>
            </a:blip>
            <a:stretch>
              <a:fillRect/>
            </a:stretch>
          </xdr:blipFill>
          <xdr:spPr>
            <a:xfrm>
              <a:off x="3296963" y="1869110"/>
              <a:ext cx="124380" cy="247971"/>
            </a:xfrm>
            <a:prstGeom prst="rect">
              <a:avLst/>
            </a:prstGeom>
            <a:scene3d>
              <a:camera prst="orthographicFront"/>
              <a:lightRig rig="threePt" dir="t"/>
            </a:scene3d>
            <a:sp3d>
              <a:bevelT/>
            </a:sp3d>
          </xdr:spPr>
        </xdr:pic>
        <xdr:pic>
          <xdr:nvPicPr>
            <xdr:cNvPr id="117" name="Gráfico 116" descr="Hombre y mujer con relleno sólido">
              <a:extLst>
                <a:ext uri="{FF2B5EF4-FFF2-40B4-BE49-F238E27FC236}">
                  <a16:creationId xmlns:a16="http://schemas.microsoft.com/office/drawing/2014/main" id="{1536DFDD-5617-7269-DB45-BE9D51022A5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12"/>
                </a:ext>
              </a:extLst>
            </a:blip>
            <a:stretch>
              <a:fillRect/>
            </a:stretch>
          </xdr:blipFill>
          <xdr:spPr>
            <a:xfrm>
              <a:off x="3366724" y="1869111"/>
              <a:ext cx="123989" cy="249328"/>
            </a:xfrm>
            <a:prstGeom prst="rect">
              <a:avLst/>
            </a:prstGeom>
            <a:scene3d>
              <a:camera prst="orthographicFront"/>
              <a:lightRig rig="threePt" dir="t"/>
            </a:scene3d>
            <a:sp3d>
              <a:bevelT/>
            </a:sp3d>
          </xdr:spPr>
        </xdr:pic>
        <xdr:pic>
          <xdr:nvPicPr>
            <xdr:cNvPr id="118" name="Gráfico 117" descr="Hombre y mujer con relleno sólido">
              <a:extLst>
                <a:ext uri="{FF2B5EF4-FFF2-40B4-BE49-F238E27FC236}">
                  <a16:creationId xmlns:a16="http://schemas.microsoft.com/office/drawing/2014/main" id="{8DD6319F-19B3-7696-0C64-487811E7EBF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14"/>
                </a:ext>
              </a:extLst>
            </a:blip>
            <a:stretch>
              <a:fillRect/>
            </a:stretch>
          </xdr:blipFill>
          <xdr:spPr>
            <a:xfrm>
              <a:off x="3433000" y="1869110"/>
              <a:ext cx="123989" cy="249328"/>
            </a:xfrm>
            <a:prstGeom prst="rect">
              <a:avLst/>
            </a:prstGeom>
            <a:scene3d>
              <a:camera prst="orthographicFront"/>
              <a:lightRig rig="threePt" dir="t"/>
            </a:scene3d>
            <a:sp3d>
              <a:bevelT/>
            </a:sp3d>
          </xdr:spPr>
        </xdr:pic>
      </xdr:grpSp>
    </xdr:grpSp>
    <xdr:clientData/>
  </xdr:twoCellAnchor>
  <xdr:twoCellAnchor>
    <xdr:from>
      <xdr:col>0</xdr:col>
      <xdr:colOff>8282</xdr:colOff>
      <xdr:row>3</xdr:row>
      <xdr:rowOff>149085</xdr:rowOff>
    </xdr:from>
    <xdr:to>
      <xdr:col>1</xdr:col>
      <xdr:colOff>945445</xdr:colOff>
      <xdr:row>8</xdr:row>
      <xdr:rowOff>24185</xdr:rowOff>
    </xdr:to>
    <xdr:grpSp>
      <xdr:nvGrpSpPr>
        <xdr:cNvPr id="11" name="Grupo 10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CFBF8178-B1B2-27F8-7B55-F59DAB5C6E52}"/>
            </a:ext>
          </a:extLst>
        </xdr:cNvPr>
        <xdr:cNvGrpSpPr/>
      </xdr:nvGrpSpPr>
      <xdr:grpSpPr>
        <a:xfrm>
          <a:off x="8282" y="634860"/>
          <a:ext cx="2032538" cy="684725"/>
          <a:chOff x="8282" y="631288"/>
          <a:chExt cx="2032538" cy="678772"/>
        </a:xfrm>
      </xdr:grpSpPr>
      <xdr:grpSp>
        <xdr:nvGrpSpPr>
          <xdr:cNvPr id="93" name="Grupo 9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AA6C8A69-85AB-81E6-BB96-5BD9700E49F2}"/>
              </a:ext>
            </a:extLst>
          </xdr:cNvPr>
          <xdr:cNvGrpSpPr/>
        </xdr:nvGrpSpPr>
        <xdr:grpSpPr>
          <a:xfrm>
            <a:off x="8282" y="631288"/>
            <a:ext cx="2032538" cy="678772"/>
            <a:chOff x="28575" y="5408"/>
            <a:chExt cx="1534814" cy="818585"/>
          </a:xfrm>
          <a:solidFill>
            <a:schemeClr val="accent6">
              <a:lumMod val="75000"/>
            </a:schemeClr>
          </a:solidFill>
        </xdr:grpSpPr>
        <xdr:grpSp>
          <xdr:nvGrpSpPr>
            <xdr:cNvPr id="98" name="Grupo 97">
              <a:extLst>
                <a:ext uri="{FF2B5EF4-FFF2-40B4-BE49-F238E27FC236}">
                  <a16:creationId xmlns:a16="http://schemas.microsoft.com/office/drawing/2014/main" id="{6940DB10-958A-3843-9C0B-6369F99F5882}"/>
                </a:ext>
              </a:extLst>
            </xdr:cNvPr>
            <xdr:cNvGrpSpPr/>
          </xdr:nvGrpSpPr>
          <xdr:grpSpPr>
            <a:xfrm>
              <a:off x="28575" y="5408"/>
              <a:ext cx="1534814" cy="818585"/>
              <a:chOff x="3134811" y="1802338"/>
              <a:chExt cx="1341941" cy="688235"/>
            </a:xfrm>
            <a:grpFill/>
          </xdr:grpSpPr>
          <xdr:sp macro="" textlink="">
            <xdr:nvSpPr>
              <xdr:cNvPr id="101" name="Forma libre: forma 100">
                <a:extLst>
                  <a:ext uri="{FF2B5EF4-FFF2-40B4-BE49-F238E27FC236}">
                    <a16:creationId xmlns:a16="http://schemas.microsoft.com/office/drawing/2014/main" id="{AEE9571A-BDE2-F69E-B4E8-A8884E589F78}"/>
                  </a:ext>
                </a:extLst>
              </xdr:cNvPr>
              <xdr:cNvSpPr/>
            </xdr:nvSpPr>
            <xdr:spPr>
              <a:xfrm>
                <a:off x="3134811" y="1930028"/>
                <a:ext cx="1341941" cy="422118"/>
              </a:xfrm>
              <a:custGeom>
                <a:avLst/>
                <a:gdLst>
                  <a:gd name="connsiteX0" fmla="*/ 184785 w 1341941"/>
                  <a:gd name="connsiteY0" fmla="*/ 0 h 369570"/>
                  <a:gd name="connsiteX1" fmla="*/ 1339215 w 1341941"/>
                  <a:gd name="connsiteY1" fmla="*/ 0 h 369570"/>
                  <a:gd name="connsiteX2" fmla="*/ 1341941 w 1341941"/>
                  <a:gd name="connsiteY2" fmla="*/ 275 h 369570"/>
                  <a:gd name="connsiteX3" fmla="*/ 1341941 w 1341941"/>
                  <a:gd name="connsiteY3" fmla="*/ 369295 h 369570"/>
                  <a:gd name="connsiteX4" fmla="*/ 1339215 w 1341941"/>
                  <a:gd name="connsiteY4" fmla="*/ 369570 h 369570"/>
                  <a:gd name="connsiteX5" fmla="*/ 184785 w 1341941"/>
                  <a:gd name="connsiteY5" fmla="*/ 369570 h 369570"/>
                  <a:gd name="connsiteX6" fmla="*/ 0 w 1341941"/>
                  <a:gd name="connsiteY6" fmla="*/ 184785 h 369570"/>
                  <a:gd name="connsiteX7" fmla="*/ 184785 w 1341941"/>
                  <a:gd name="connsiteY7" fmla="*/ 0 h 36957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</a:cxnLst>
                <a:rect l="l" t="t" r="r" b="b"/>
                <a:pathLst>
                  <a:path w="1341941" h="369570">
                    <a:moveTo>
                      <a:pt x="184785" y="0"/>
                    </a:moveTo>
                    <a:lnTo>
                      <a:pt x="1339215" y="0"/>
                    </a:lnTo>
                    <a:lnTo>
                      <a:pt x="1341941" y="275"/>
                    </a:lnTo>
                    <a:lnTo>
                      <a:pt x="1341941" y="369295"/>
                    </a:lnTo>
                    <a:lnTo>
                      <a:pt x="1339215" y="369570"/>
                    </a:lnTo>
                    <a:lnTo>
                      <a:pt x="184785" y="369570"/>
                    </a:lnTo>
                    <a:cubicBezTo>
                      <a:pt x="82731" y="369570"/>
                      <a:pt x="0" y="286839"/>
                      <a:pt x="0" y="184785"/>
                    </a:cubicBezTo>
                    <a:cubicBezTo>
                      <a:pt x="0" y="82731"/>
                      <a:pt x="82731" y="0"/>
                      <a:pt x="184785" y="0"/>
                    </a:cubicBezTo>
                    <a:close/>
                  </a:path>
                </a:pathLst>
              </a:custGeom>
              <a:grpFill/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t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MX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/>
                <a:endParaRPr lang="es-MX" sz="1100"/>
              </a:p>
            </xdr:txBody>
          </xdr:sp>
          <xdr:sp macro="" textlink="">
            <xdr:nvSpPr>
              <xdr:cNvPr id="102" name="Forma libre: forma 101">
                <a:extLst>
                  <a:ext uri="{FF2B5EF4-FFF2-40B4-BE49-F238E27FC236}">
                    <a16:creationId xmlns:a16="http://schemas.microsoft.com/office/drawing/2014/main" id="{C2EBF0AA-6C52-276E-2D39-C477D07B5804}"/>
                  </a:ext>
                </a:extLst>
              </xdr:cNvPr>
              <xdr:cNvSpPr/>
            </xdr:nvSpPr>
            <xdr:spPr>
              <a:xfrm flipV="1">
                <a:off x="4376900" y="1802338"/>
                <a:ext cx="99850" cy="144390"/>
              </a:xfrm>
              <a:custGeom>
                <a:avLst/>
                <a:gdLst>
                  <a:gd name="connsiteX0" fmla="*/ 0 w 176211"/>
                  <a:gd name="connsiteY0" fmla="*/ 0 h 184785"/>
                  <a:gd name="connsiteX1" fmla="*/ 176211 w 176211"/>
                  <a:gd name="connsiteY1" fmla="*/ 0 h 184785"/>
                  <a:gd name="connsiteX2" fmla="*/ 176211 w 176211"/>
                  <a:gd name="connsiteY2" fmla="*/ 184785 h 184785"/>
                  <a:gd name="connsiteX3" fmla="*/ 28667 w 176211"/>
                  <a:gd name="connsiteY3" fmla="*/ 3754 h 184785"/>
                  <a:gd name="connsiteX4" fmla="*/ 0 w 176211"/>
                  <a:gd name="connsiteY4" fmla="*/ 864 h 184785"/>
                  <a:gd name="connsiteX5" fmla="*/ 0 w 176211"/>
                  <a:gd name="connsiteY5" fmla="*/ 0 h 18478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176211" h="184785">
                    <a:moveTo>
                      <a:pt x="0" y="0"/>
                    </a:moveTo>
                    <a:lnTo>
                      <a:pt x="176211" y="0"/>
                    </a:lnTo>
                    <a:lnTo>
                      <a:pt x="176211" y="184785"/>
                    </a:lnTo>
                    <a:cubicBezTo>
                      <a:pt x="176211" y="95488"/>
                      <a:pt x="112870" y="20985"/>
                      <a:pt x="28667" y="3754"/>
                    </a:cubicBezTo>
                    <a:lnTo>
                      <a:pt x="0" y="86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Autofit/>
              </a:bodyPr>
              <a:lstStyle>
                <a:defPPr>
                  <a:defRPr lang="es-MX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s-MX"/>
              </a:p>
            </xdr:txBody>
          </xdr:sp>
          <xdr:sp macro="" textlink="">
            <xdr:nvSpPr>
              <xdr:cNvPr id="103" name="Forma libre: forma 102">
                <a:extLst>
                  <a:ext uri="{FF2B5EF4-FFF2-40B4-BE49-F238E27FC236}">
                    <a16:creationId xmlns:a16="http://schemas.microsoft.com/office/drawing/2014/main" id="{F2EF17A9-0851-D954-9F66-B13923334853}"/>
                  </a:ext>
                </a:extLst>
              </xdr:cNvPr>
              <xdr:cNvSpPr/>
            </xdr:nvSpPr>
            <xdr:spPr>
              <a:xfrm flipV="1">
                <a:off x="4403036" y="2352146"/>
                <a:ext cx="73447" cy="138427"/>
              </a:xfrm>
              <a:custGeom>
                <a:avLst/>
                <a:gdLst>
                  <a:gd name="connsiteX0" fmla="*/ 161164 w 161164"/>
                  <a:gd name="connsiteY0" fmla="*/ 0 h 182404"/>
                  <a:gd name="connsiteX1" fmla="*/ 161164 w 161164"/>
                  <a:gd name="connsiteY1" fmla="*/ 182404 h 182404"/>
                  <a:gd name="connsiteX2" fmla="*/ 0 w 161164"/>
                  <a:gd name="connsiteY2" fmla="*/ 182404 h 182404"/>
                  <a:gd name="connsiteX3" fmla="*/ 13620 w 161164"/>
                  <a:gd name="connsiteY3" fmla="*/ 181031 h 182404"/>
                  <a:gd name="connsiteX4" fmla="*/ 161164 w 161164"/>
                  <a:gd name="connsiteY4" fmla="*/ 0 h 182404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</a:cxnLst>
                <a:rect l="l" t="t" r="r" b="b"/>
                <a:pathLst>
                  <a:path w="161164" h="182404">
                    <a:moveTo>
                      <a:pt x="161164" y="0"/>
                    </a:moveTo>
                    <a:lnTo>
                      <a:pt x="161164" y="182404"/>
                    </a:lnTo>
                    <a:lnTo>
                      <a:pt x="0" y="182404"/>
                    </a:lnTo>
                    <a:lnTo>
                      <a:pt x="13620" y="181031"/>
                    </a:lnTo>
                    <a:cubicBezTo>
                      <a:pt x="97823" y="163800"/>
                      <a:pt x="161164" y="89297"/>
                      <a:pt x="161164" y="0"/>
                    </a:cubicBezTo>
                    <a:close/>
                  </a:path>
                </a:pathLst>
              </a:custGeom>
              <a:grpFill/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Autofit/>
              </a:bodyPr>
              <a:lstStyle>
                <a:defPPr>
                  <a:defRPr lang="es-MX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s-MX"/>
              </a:p>
            </xdr:txBody>
          </xdr:sp>
        </xdr:grpSp>
        <xdr:pic>
          <xdr:nvPicPr>
            <xdr:cNvPr id="99" name="Imagen 98">
              <a:extLst>
                <a:ext uri="{FF2B5EF4-FFF2-40B4-BE49-F238E27FC236}">
                  <a16:creationId xmlns:a16="http://schemas.microsoft.com/office/drawing/2014/main" id="{6844C454-17FB-A6B1-223D-D1F6AA4E3C4B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6" cstate="print">
              <a:extLst>
                <a:ext uri="{BEBA8EAE-BF5A-486C-A8C5-ECC9F3942E4B}">
                  <a14:imgProps xmlns:a14="http://schemas.microsoft.com/office/drawing/2010/main">
                    <a14:imgLayer r:embed="rId17">
                      <a14:imgEffect>
                        <a14:backgroundRemoval t="0" b="100000" l="0" r="100000"/>
                      </a14:imgEffect>
                      <a14:imgEffect>
                        <a14:artisticPhotocopy/>
                      </a14:imgEffect>
                      <a14:imgEffect>
                        <a14:sharpenSoften amount="-50000"/>
                      </a14:imgEffect>
                      <a14:imgEffect>
                        <a14:colorTemperature colorTemp="4700"/>
                      </a14:imgEffect>
                      <a14:imgEffect>
                        <a14:brightnessContrast contrast="-40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/>
          </xdr:blipFill>
          <xdr:spPr>
            <a:xfrm>
              <a:off x="134847" y="242016"/>
              <a:ext cx="256234" cy="331395"/>
            </a:xfrm>
            <a:prstGeom prst="rect">
              <a:avLst/>
            </a:prstGeom>
            <a:grpFill/>
            <a:ln>
              <a:noFill/>
            </a:ln>
            <a:effectLst>
              <a:reflection blurRad="12700" stA="30000" endPos="30000" dist="5000" dir="5400000" sy="-100000" algn="bl" rotWithShape="0"/>
            </a:effectLst>
            <a:scene3d>
              <a:camera prst="perspectiveContrastingLeftFacing">
                <a:rot lat="300000" lon="19800000" rev="0"/>
              </a:camera>
              <a:lightRig rig="threePt" dir="t">
                <a:rot lat="0" lon="0" rev="2700000"/>
              </a:lightRig>
            </a:scene3d>
            <a:sp3d/>
          </xdr:spPr>
        </xdr:pic>
        <xdr:sp macro="" textlink="">
          <xdr:nvSpPr>
            <xdr:cNvPr id="100" name="CuadroTexto 99">
              <a:extLst>
                <a:ext uri="{FF2B5EF4-FFF2-40B4-BE49-F238E27FC236}">
                  <a16:creationId xmlns:a16="http://schemas.microsoft.com/office/drawing/2014/main" id="{C132BC3C-2735-39CE-58BE-B0D4375AD24A}"/>
                </a:ext>
              </a:extLst>
            </xdr:cNvPr>
            <xdr:cNvSpPr txBox="1"/>
          </xdr:nvSpPr>
          <xdr:spPr>
            <a:xfrm>
              <a:off x="561765" y="155866"/>
              <a:ext cx="970992" cy="509734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6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r>
                <a:rPr lang="es-MX" sz="1000" b="1">
                  <a:solidFill>
                    <a:schemeClr val="bg1"/>
                  </a:solidFill>
                  <a:latin typeface="Calibri" panose="020F0502020204030204" pitchFamily="34" charset="0"/>
                  <a:cs typeface="Calibri" panose="020F0502020204030204" pitchFamily="34" charset="0"/>
                </a:rPr>
                <a:t>PE</a:t>
              </a:r>
              <a:r>
                <a:rPr lang="es-MX" sz="1000" b="1" baseline="0">
                  <a:solidFill>
                    <a:schemeClr val="bg1"/>
                  </a:solidFill>
                  <a:latin typeface="Calibri" panose="020F0502020204030204" pitchFamily="34" charset="0"/>
                  <a:cs typeface="Calibri" panose="020F0502020204030204" pitchFamily="34" charset="0"/>
                </a:rPr>
                <a:t> y LN por Demarcación y Sexo</a:t>
              </a:r>
              <a:endParaRPr lang="es-MX" sz="10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endParaRPr>
            </a:p>
          </xdr:txBody>
        </xdr:sp>
      </xdr:grpSp>
      <xdr:grpSp>
        <xdr:nvGrpSpPr>
          <xdr:cNvPr id="8" name="Grupo 7">
            <a:extLst>
              <a:ext uri="{FF2B5EF4-FFF2-40B4-BE49-F238E27FC236}">
                <a16:creationId xmlns:a16="http://schemas.microsoft.com/office/drawing/2014/main" id="{32037DBE-57C0-AF67-AD0A-6500F51E3876}"/>
              </a:ext>
            </a:extLst>
          </xdr:cNvPr>
          <xdr:cNvGrpSpPr/>
        </xdr:nvGrpSpPr>
        <xdr:grpSpPr>
          <a:xfrm>
            <a:off x="482203" y="875110"/>
            <a:ext cx="260291" cy="248543"/>
            <a:chOff x="0" y="0"/>
            <a:chExt cx="260291" cy="248543"/>
          </a:xfrm>
        </xdr:grpSpPr>
        <xdr:pic>
          <xdr:nvPicPr>
            <xdr:cNvPr id="4" name="Gráfico 3" descr="Hombre y mujer con relleno sólido">
              <a:extLst>
                <a:ext uri="{FF2B5EF4-FFF2-40B4-BE49-F238E27FC236}">
                  <a16:creationId xmlns:a16="http://schemas.microsoft.com/office/drawing/2014/main" id="{12CFE71B-694D-47B3-BFC3-7A36E0EEA9F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1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124507" cy="247189"/>
            </a:xfrm>
            <a:prstGeom prst="rect">
              <a:avLst/>
            </a:prstGeom>
          </xdr:spPr>
        </xdr:pic>
        <xdr:pic>
          <xdr:nvPicPr>
            <xdr:cNvPr id="5" name="Gráfico 4" descr="Hombre y mujer con relleno sólido">
              <a:extLst>
                <a:ext uri="{FF2B5EF4-FFF2-40B4-BE49-F238E27FC236}">
                  <a16:creationId xmlns:a16="http://schemas.microsoft.com/office/drawing/2014/main" id="{FA5B022E-9BF2-4E36-A4DE-08144D4E8EC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12"/>
                </a:ext>
              </a:extLst>
            </a:blip>
            <a:stretch>
              <a:fillRect/>
            </a:stretch>
          </xdr:blipFill>
          <xdr:spPr>
            <a:xfrm>
              <a:off x="69832" y="1"/>
              <a:ext cx="124115" cy="248542"/>
            </a:xfrm>
            <a:prstGeom prst="rect">
              <a:avLst/>
            </a:prstGeom>
          </xdr:spPr>
        </xdr:pic>
        <xdr:pic>
          <xdr:nvPicPr>
            <xdr:cNvPr id="6" name="Gráfico 5" descr="Hombre y mujer con relleno sólido">
              <a:extLst>
                <a:ext uri="{FF2B5EF4-FFF2-40B4-BE49-F238E27FC236}">
                  <a16:creationId xmlns:a16="http://schemas.microsoft.com/office/drawing/2014/main" id="{685E1CA3-0677-440C-8766-A77A3D79120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14"/>
                </a:ext>
              </a:extLst>
            </a:blip>
            <a:stretch>
              <a:fillRect/>
            </a:stretch>
          </xdr:blipFill>
          <xdr:spPr>
            <a:xfrm>
              <a:off x="136176" y="0"/>
              <a:ext cx="124115" cy="248542"/>
            </a:xfrm>
            <a:prstGeom prst="rect">
              <a:avLst/>
            </a:prstGeom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0</xdr:row>
      <xdr:rowOff>28575</xdr:rowOff>
    </xdr:from>
    <xdr:to>
      <xdr:col>3</xdr:col>
      <xdr:colOff>1198245</xdr:colOff>
      <xdr:row>5</xdr:row>
      <xdr:rowOff>93750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extLst>
            <a:ext uri="smNativeData">
              <pm:smNativeData xmlns:pm="smNativeData" xmlns="" val="SMDATA_13_rxP/YBMAAAAlAAAAEQ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BhACAADAAAABAAAAAAAAAAAAAAAAAAAAAAAAAAHgAAAGgAAAAAAAAAAAAAAAAAAAAAAAAAAAAAABAnAAAQJwAAAAAAAAAAAAAAAAAAAAAAAAAAAAAAAAAAAAAAAAAAAAAUAAAAAAAAAMDA/wAAAAAAZAAAADIAAAAAAAAAZAAAAAAAAAB/f38ACgAAACEAAAAwAAAALAAAAAEAAAAAAAAAAAAAAAQAAAABAAAAqAOBAQAAAABpAAAABggAAJUEAAABAAAA"/>
            </a:ext>
          </a:extLst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9900" y="28575"/>
          <a:ext cx="1264920" cy="87480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0</xdr:col>
      <xdr:colOff>1</xdr:colOff>
      <xdr:row>0</xdr:row>
      <xdr:rowOff>0</xdr:rowOff>
    </xdr:from>
    <xdr:to>
      <xdr:col>1</xdr:col>
      <xdr:colOff>937175</xdr:colOff>
      <xdr:row>4</xdr:row>
      <xdr:rowOff>19448</xdr:rowOff>
    </xdr:to>
    <xdr:grpSp>
      <xdr:nvGrpSpPr>
        <xdr:cNvPr id="5" name="Grup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3DE30A-0A57-43C2-A0A5-1D769E0BEA2A}"/>
            </a:ext>
          </a:extLst>
        </xdr:cNvPr>
        <xdr:cNvGrpSpPr/>
      </xdr:nvGrpSpPr>
      <xdr:grpSpPr>
        <a:xfrm>
          <a:off x="1" y="0"/>
          <a:ext cx="2032549" cy="667148"/>
          <a:chOff x="28574" y="2"/>
          <a:chExt cx="1534822" cy="793548"/>
        </a:xfrm>
        <a:solidFill>
          <a:schemeClr val="accent6">
            <a:lumMod val="75000"/>
          </a:schemeClr>
        </a:solidFill>
      </xdr:grpSpPr>
      <xdr:grpSp>
        <xdr:nvGrpSpPr>
          <xdr:cNvPr id="6" name="Grupo 5">
            <a:extLst>
              <a:ext uri="{FF2B5EF4-FFF2-40B4-BE49-F238E27FC236}">
                <a16:creationId xmlns:a16="http://schemas.microsoft.com/office/drawing/2014/main" id="{5872FCEC-C1EA-407C-C883-9674BBDC23A8}"/>
              </a:ext>
            </a:extLst>
          </xdr:cNvPr>
          <xdr:cNvGrpSpPr/>
        </xdr:nvGrpSpPr>
        <xdr:grpSpPr>
          <a:xfrm>
            <a:off x="28574" y="2"/>
            <a:ext cx="1534822" cy="793548"/>
            <a:chOff x="3134806" y="1797790"/>
            <a:chExt cx="1341946" cy="667184"/>
          </a:xfrm>
          <a:grpFill/>
        </xdr:grpSpPr>
        <xdr:sp macro="" textlink="">
          <xdr:nvSpPr>
            <xdr:cNvPr id="21" name="Forma libre: forma 20">
              <a:extLst>
                <a:ext uri="{FF2B5EF4-FFF2-40B4-BE49-F238E27FC236}">
                  <a16:creationId xmlns:a16="http://schemas.microsoft.com/office/drawing/2014/main" id="{0AE5E3DE-03C0-3E63-544A-29A73B68575B}"/>
                </a:ext>
              </a:extLst>
            </xdr:cNvPr>
            <xdr:cNvSpPr/>
          </xdr:nvSpPr>
          <xdr:spPr>
            <a:xfrm>
              <a:off x="3134806" y="1930028"/>
              <a:ext cx="1341939" cy="422118"/>
            </a:xfrm>
            <a:custGeom>
              <a:avLst/>
              <a:gdLst>
                <a:gd name="connsiteX0" fmla="*/ 184785 w 1341941"/>
                <a:gd name="connsiteY0" fmla="*/ 0 h 369570"/>
                <a:gd name="connsiteX1" fmla="*/ 1339215 w 1341941"/>
                <a:gd name="connsiteY1" fmla="*/ 0 h 369570"/>
                <a:gd name="connsiteX2" fmla="*/ 1341941 w 1341941"/>
                <a:gd name="connsiteY2" fmla="*/ 275 h 369570"/>
                <a:gd name="connsiteX3" fmla="*/ 1341941 w 1341941"/>
                <a:gd name="connsiteY3" fmla="*/ 369295 h 369570"/>
                <a:gd name="connsiteX4" fmla="*/ 1339215 w 1341941"/>
                <a:gd name="connsiteY4" fmla="*/ 369570 h 369570"/>
                <a:gd name="connsiteX5" fmla="*/ 184785 w 1341941"/>
                <a:gd name="connsiteY5" fmla="*/ 369570 h 369570"/>
                <a:gd name="connsiteX6" fmla="*/ 0 w 1341941"/>
                <a:gd name="connsiteY6" fmla="*/ 184785 h 369570"/>
                <a:gd name="connsiteX7" fmla="*/ 184785 w 1341941"/>
                <a:gd name="connsiteY7" fmla="*/ 0 h 36957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</a:cxnLst>
              <a:rect l="l" t="t" r="r" b="b"/>
              <a:pathLst>
                <a:path w="1341941" h="369570">
                  <a:moveTo>
                    <a:pt x="184785" y="0"/>
                  </a:moveTo>
                  <a:lnTo>
                    <a:pt x="1339215" y="0"/>
                  </a:lnTo>
                  <a:lnTo>
                    <a:pt x="1341941" y="275"/>
                  </a:lnTo>
                  <a:lnTo>
                    <a:pt x="1341941" y="369295"/>
                  </a:lnTo>
                  <a:lnTo>
                    <a:pt x="1339215" y="369570"/>
                  </a:lnTo>
                  <a:lnTo>
                    <a:pt x="184785" y="369570"/>
                  </a:lnTo>
                  <a:cubicBezTo>
                    <a:pt x="82731" y="369570"/>
                    <a:pt x="0" y="286839"/>
                    <a:pt x="0" y="184785"/>
                  </a:cubicBezTo>
                  <a:cubicBezTo>
                    <a:pt x="0" y="82731"/>
                    <a:pt x="82731" y="0"/>
                    <a:pt x="184785" y="0"/>
                  </a:cubicBezTo>
                  <a:close/>
                </a:path>
              </a:pathLst>
            </a:custGeom>
            <a:grpFill/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MX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endParaRPr lang="es-MX" sz="1100"/>
            </a:p>
          </xdr:txBody>
        </xdr:sp>
        <xdr:sp macro="" textlink="">
          <xdr:nvSpPr>
            <xdr:cNvPr id="22" name="Forma libre: forma 21">
              <a:extLst>
                <a:ext uri="{FF2B5EF4-FFF2-40B4-BE49-F238E27FC236}">
                  <a16:creationId xmlns:a16="http://schemas.microsoft.com/office/drawing/2014/main" id="{517059F9-96D6-7CC3-BB4C-DECA2B50A73E}"/>
                </a:ext>
              </a:extLst>
            </xdr:cNvPr>
            <xdr:cNvSpPr/>
          </xdr:nvSpPr>
          <xdr:spPr>
            <a:xfrm flipV="1">
              <a:off x="4300541" y="1797790"/>
              <a:ext cx="176211" cy="184785"/>
            </a:xfrm>
            <a:custGeom>
              <a:avLst/>
              <a:gdLst>
                <a:gd name="connsiteX0" fmla="*/ 0 w 176211"/>
                <a:gd name="connsiteY0" fmla="*/ 0 h 184785"/>
                <a:gd name="connsiteX1" fmla="*/ 176211 w 176211"/>
                <a:gd name="connsiteY1" fmla="*/ 0 h 184785"/>
                <a:gd name="connsiteX2" fmla="*/ 176211 w 176211"/>
                <a:gd name="connsiteY2" fmla="*/ 184785 h 184785"/>
                <a:gd name="connsiteX3" fmla="*/ 28667 w 176211"/>
                <a:gd name="connsiteY3" fmla="*/ 3754 h 184785"/>
                <a:gd name="connsiteX4" fmla="*/ 0 w 176211"/>
                <a:gd name="connsiteY4" fmla="*/ 864 h 184785"/>
                <a:gd name="connsiteX5" fmla="*/ 0 w 176211"/>
                <a:gd name="connsiteY5" fmla="*/ 0 h 18478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76211" h="184785">
                  <a:moveTo>
                    <a:pt x="0" y="0"/>
                  </a:moveTo>
                  <a:lnTo>
                    <a:pt x="176211" y="0"/>
                  </a:lnTo>
                  <a:lnTo>
                    <a:pt x="176211" y="184785"/>
                  </a:lnTo>
                  <a:cubicBezTo>
                    <a:pt x="176211" y="95488"/>
                    <a:pt x="112870" y="20985"/>
                    <a:pt x="28667" y="3754"/>
                  </a:cubicBezTo>
                  <a:lnTo>
                    <a:pt x="0" y="864"/>
                  </a:lnTo>
                  <a:lnTo>
                    <a:pt x="0" y="0"/>
                  </a:lnTo>
                  <a:close/>
                </a:path>
              </a:pathLst>
            </a:custGeom>
            <a:grpFill/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>
              <a:noAutofit/>
            </a:bodyPr>
            <a:lstStyle>
              <a:defPPr>
                <a:defRPr lang="es-MX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MX"/>
            </a:p>
          </xdr:txBody>
        </xdr:sp>
        <xdr:sp macro="" textlink="">
          <xdr:nvSpPr>
            <xdr:cNvPr id="23" name="Forma libre: forma 22">
              <a:extLst>
                <a:ext uri="{FF2B5EF4-FFF2-40B4-BE49-F238E27FC236}">
                  <a16:creationId xmlns:a16="http://schemas.microsoft.com/office/drawing/2014/main" id="{5735899B-381B-E62E-0671-F64C6245D21E}"/>
                </a:ext>
              </a:extLst>
            </xdr:cNvPr>
            <xdr:cNvSpPr/>
          </xdr:nvSpPr>
          <xdr:spPr>
            <a:xfrm flipV="1">
              <a:off x="4394645" y="2352145"/>
              <a:ext cx="81835" cy="112829"/>
            </a:xfrm>
            <a:custGeom>
              <a:avLst/>
              <a:gdLst>
                <a:gd name="connsiteX0" fmla="*/ 161164 w 161164"/>
                <a:gd name="connsiteY0" fmla="*/ 0 h 182404"/>
                <a:gd name="connsiteX1" fmla="*/ 161164 w 161164"/>
                <a:gd name="connsiteY1" fmla="*/ 182404 h 182404"/>
                <a:gd name="connsiteX2" fmla="*/ 0 w 161164"/>
                <a:gd name="connsiteY2" fmla="*/ 182404 h 182404"/>
                <a:gd name="connsiteX3" fmla="*/ 13620 w 161164"/>
                <a:gd name="connsiteY3" fmla="*/ 181031 h 182404"/>
                <a:gd name="connsiteX4" fmla="*/ 161164 w 161164"/>
                <a:gd name="connsiteY4" fmla="*/ 0 h 18240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61164" h="182404">
                  <a:moveTo>
                    <a:pt x="161164" y="0"/>
                  </a:moveTo>
                  <a:lnTo>
                    <a:pt x="161164" y="182404"/>
                  </a:lnTo>
                  <a:lnTo>
                    <a:pt x="0" y="182404"/>
                  </a:lnTo>
                  <a:lnTo>
                    <a:pt x="13620" y="181031"/>
                  </a:lnTo>
                  <a:cubicBezTo>
                    <a:pt x="97823" y="163800"/>
                    <a:pt x="161164" y="89297"/>
                    <a:pt x="161164" y="0"/>
                  </a:cubicBezTo>
                  <a:close/>
                </a:path>
              </a:pathLst>
            </a:custGeom>
            <a:grpFill/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>
              <a:noAutofit/>
            </a:bodyPr>
            <a:lstStyle>
              <a:defPPr>
                <a:defRPr lang="es-MX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MX"/>
            </a:p>
          </xdr:txBody>
        </xdr:sp>
      </xdr:grpSp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7972B996-D0AE-0D83-D89E-9FFEF57FF45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backgroundRemoval t="0" b="100000" l="0" r="100000"/>
                    </a14:imgEffect>
                    <a14:imgEffect>
                      <a14:artisticPhotocopy/>
                    </a14:imgEffect>
                    <a14:imgEffect>
                      <a14:sharpenSoften amount="-50000"/>
                    </a14:imgEffect>
                    <a14:imgEffect>
                      <a14:colorTemperature colorTemp="4700"/>
                    </a14:imgEffect>
                    <a14:imgEffect>
                      <a14:brightnessContrast contrast="-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49947" y="242462"/>
            <a:ext cx="246346" cy="342358"/>
          </a:xfrm>
          <a:prstGeom prst="rect">
            <a:avLst/>
          </a:prstGeom>
          <a:grpFill/>
          <a:ln>
            <a:noFill/>
          </a:ln>
          <a:effectLst>
            <a:reflection blurRad="12700" stA="30000" endPos="30000" dist="5000" dir="5400000" sy="-100000" algn="bl" rotWithShape="0"/>
          </a:effectLst>
          <a:scene3d>
            <a:camera prst="perspectiveContrastingLeftFacing">
              <a:rot lat="300000" lon="19800000" rev="0"/>
            </a:camera>
            <a:lightRig rig="threePt" dir="t">
              <a:rot lat="0" lon="0" rev="2700000"/>
            </a:lightRig>
          </a:scene3d>
          <a:sp3d/>
        </xdr:spPr>
      </xdr:pic>
      <xdr:sp macro="" textlink="">
        <xdr:nvSpPr>
          <xdr:cNvPr id="20" name="CuadroTexto 19">
            <a:extLst>
              <a:ext uri="{FF2B5EF4-FFF2-40B4-BE49-F238E27FC236}">
                <a16:creationId xmlns:a16="http://schemas.microsoft.com/office/drawing/2014/main" id="{FE3D82AB-E03B-8345-A4DD-DF4310631EC6}"/>
              </a:ext>
            </a:extLst>
          </xdr:cNvPr>
          <xdr:cNvSpPr txBox="1"/>
        </xdr:nvSpPr>
        <xdr:spPr>
          <a:xfrm>
            <a:off x="410477" y="257070"/>
            <a:ext cx="1145706" cy="29351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accent6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lang="es-MX" sz="10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PE</a:t>
            </a:r>
            <a:r>
              <a:rPr lang="es-MX" sz="1000" b="1" baseline="0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y LN por Demarcación</a:t>
            </a:r>
            <a:endParaRPr lang="es-MX" sz="1000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0</xdr:col>
      <xdr:colOff>2</xdr:colOff>
      <xdr:row>8</xdr:row>
      <xdr:rowOff>8275</xdr:rowOff>
    </xdr:from>
    <xdr:to>
      <xdr:col>1</xdr:col>
      <xdr:colOff>937165</xdr:colOff>
      <xdr:row>11</xdr:row>
      <xdr:rowOff>172972</xdr:rowOff>
    </xdr:to>
    <xdr:grpSp>
      <xdr:nvGrpSpPr>
        <xdr:cNvPr id="33" name="Grupo 3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245DECA-6D21-4F05-86C0-A2B7DB800C58}"/>
            </a:ext>
          </a:extLst>
        </xdr:cNvPr>
        <xdr:cNvGrpSpPr/>
      </xdr:nvGrpSpPr>
      <xdr:grpSpPr>
        <a:xfrm>
          <a:off x="2" y="1303675"/>
          <a:ext cx="2032538" cy="650472"/>
          <a:chOff x="19049" y="1392780"/>
          <a:chExt cx="2030467" cy="656736"/>
        </a:xfrm>
        <a:solidFill>
          <a:schemeClr val="accent6">
            <a:lumMod val="75000"/>
          </a:schemeClr>
        </a:solidFill>
      </xdr:grpSpPr>
      <xdr:grpSp>
        <xdr:nvGrpSpPr>
          <xdr:cNvPr id="34" name="Grupo 33">
            <a:extLst>
              <a:ext uri="{FF2B5EF4-FFF2-40B4-BE49-F238E27FC236}">
                <a16:creationId xmlns:a16="http://schemas.microsoft.com/office/drawing/2014/main" id="{0AFA0637-C6C2-188F-E883-CD567D8C03E3}"/>
              </a:ext>
            </a:extLst>
          </xdr:cNvPr>
          <xdr:cNvGrpSpPr/>
        </xdr:nvGrpSpPr>
        <xdr:grpSpPr>
          <a:xfrm>
            <a:off x="19049" y="1392780"/>
            <a:ext cx="2030467" cy="656736"/>
            <a:chOff x="28575" y="37053"/>
            <a:chExt cx="1534814" cy="767116"/>
          </a:xfrm>
          <a:grpFill/>
        </xdr:grpSpPr>
        <xdr:grpSp>
          <xdr:nvGrpSpPr>
            <xdr:cNvPr id="36" name="Grupo 35">
              <a:extLst>
                <a:ext uri="{FF2B5EF4-FFF2-40B4-BE49-F238E27FC236}">
                  <a16:creationId xmlns:a16="http://schemas.microsoft.com/office/drawing/2014/main" id="{1E2D70C5-F99A-66A8-67C7-0B31A6DA4F32}"/>
                </a:ext>
              </a:extLst>
            </xdr:cNvPr>
            <xdr:cNvGrpSpPr/>
          </xdr:nvGrpSpPr>
          <xdr:grpSpPr>
            <a:xfrm>
              <a:off x="28575" y="37053"/>
              <a:ext cx="1534814" cy="767116"/>
              <a:chOff x="3134811" y="1828941"/>
              <a:chExt cx="1341941" cy="644961"/>
            </a:xfrm>
            <a:grpFill/>
          </xdr:grpSpPr>
          <xdr:sp macro="" textlink="">
            <xdr:nvSpPr>
              <xdr:cNvPr id="39" name="Forma libre: forma 38">
                <a:extLst>
                  <a:ext uri="{FF2B5EF4-FFF2-40B4-BE49-F238E27FC236}">
                    <a16:creationId xmlns:a16="http://schemas.microsoft.com/office/drawing/2014/main" id="{1DB3DE06-A4F5-3BC7-096B-273E925338B9}"/>
                  </a:ext>
                </a:extLst>
              </xdr:cNvPr>
              <xdr:cNvSpPr/>
            </xdr:nvSpPr>
            <xdr:spPr>
              <a:xfrm>
                <a:off x="3134811" y="1930028"/>
                <a:ext cx="1341941" cy="422118"/>
              </a:xfrm>
              <a:custGeom>
                <a:avLst/>
                <a:gdLst>
                  <a:gd name="connsiteX0" fmla="*/ 184785 w 1341941"/>
                  <a:gd name="connsiteY0" fmla="*/ 0 h 369570"/>
                  <a:gd name="connsiteX1" fmla="*/ 1339215 w 1341941"/>
                  <a:gd name="connsiteY1" fmla="*/ 0 h 369570"/>
                  <a:gd name="connsiteX2" fmla="*/ 1341941 w 1341941"/>
                  <a:gd name="connsiteY2" fmla="*/ 275 h 369570"/>
                  <a:gd name="connsiteX3" fmla="*/ 1341941 w 1341941"/>
                  <a:gd name="connsiteY3" fmla="*/ 369295 h 369570"/>
                  <a:gd name="connsiteX4" fmla="*/ 1339215 w 1341941"/>
                  <a:gd name="connsiteY4" fmla="*/ 369570 h 369570"/>
                  <a:gd name="connsiteX5" fmla="*/ 184785 w 1341941"/>
                  <a:gd name="connsiteY5" fmla="*/ 369570 h 369570"/>
                  <a:gd name="connsiteX6" fmla="*/ 0 w 1341941"/>
                  <a:gd name="connsiteY6" fmla="*/ 184785 h 369570"/>
                  <a:gd name="connsiteX7" fmla="*/ 184785 w 1341941"/>
                  <a:gd name="connsiteY7" fmla="*/ 0 h 36957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</a:cxnLst>
                <a:rect l="l" t="t" r="r" b="b"/>
                <a:pathLst>
                  <a:path w="1341941" h="369570">
                    <a:moveTo>
                      <a:pt x="184785" y="0"/>
                    </a:moveTo>
                    <a:lnTo>
                      <a:pt x="1339215" y="0"/>
                    </a:lnTo>
                    <a:lnTo>
                      <a:pt x="1341941" y="275"/>
                    </a:lnTo>
                    <a:lnTo>
                      <a:pt x="1341941" y="369295"/>
                    </a:lnTo>
                    <a:lnTo>
                      <a:pt x="1339215" y="369570"/>
                    </a:lnTo>
                    <a:lnTo>
                      <a:pt x="184785" y="369570"/>
                    </a:lnTo>
                    <a:cubicBezTo>
                      <a:pt x="82731" y="369570"/>
                      <a:pt x="0" y="286839"/>
                      <a:pt x="0" y="184785"/>
                    </a:cubicBezTo>
                    <a:cubicBezTo>
                      <a:pt x="0" y="82731"/>
                      <a:pt x="82731" y="0"/>
                      <a:pt x="184785" y="0"/>
                    </a:cubicBezTo>
                    <a:close/>
                  </a:path>
                </a:pathLst>
              </a:custGeom>
              <a:grpFill/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t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MX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/>
                <a:endParaRPr lang="es-MX" sz="1100"/>
              </a:p>
            </xdr:txBody>
          </xdr:sp>
          <xdr:sp macro="" textlink="">
            <xdr:nvSpPr>
              <xdr:cNvPr id="40" name="Forma libre: forma 39">
                <a:extLst>
                  <a:ext uri="{FF2B5EF4-FFF2-40B4-BE49-F238E27FC236}">
                    <a16:creationId xmlns:a16="http://schemas.microsoft.com/office/drawing/2014/main" id="{FDB16C9C-2B86-1F7B-DCE4-B0650B391491}"/>
                  </a:ext>
                </a:extLst>
              </xdr:cNvPr>
              <xdr:cNvSpPr/>
            </xdr:nvSpPr>
            <xdr:spPr>
              <a:xfrm flipV="1">
                <a:off x="4375392" y="1828941"/>
                <a:ext cx="101358" cy="112810"/>
              </a:xfrm>
              <a:custGeom>
                <a:avLst/>
                <a:gdLst>
                  <a:gd name="connsiteX0" fmla="*/ 0 w 176211"/>
                  <a:gd name="connsiteY0" fmla="*/ 0 h 184785"/>
                  <a:gd name="connsiteX1" fmla="*/ 176211 w 176211"/>
                  <a:gd name="connsiteY1" fmla="*/ 0 h 184785"/>
                  <a:gd name="connsiteX2" fmla="*/ 176211 w 176211"/>
                  <a:gd name="connsiteY2" fmla="*/ 184785 h 184785"/>
                  <a:gd name="connsiteX3" fmla="*/ 28667 w 176211"/>
                  <a:gd name="connsiteY3" fmla="*/ 3754 h 184785"/>
                  <a:gd name="connsiteX4" fmla="*/ 0 w 176211"/>
                  <a:gd name="connsiteY4" fmla="*/ 864 h 184785"/>
                  <a:gd name="connsiteX5" fmla="*/ 0 w 176211"/>
                  <a:gd name="connsiteY5" fmla="*/ 0 h 18478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176211" h="184785">
                    <a:moveTo>
                      <a:pt x="0" y="0"/>
                    </a:moveTo>
                    <a:lnTo>
                      <a:pt x="176211" y="0"/>
                    </a:lnTo>
                    <a:lnTo>
                      <a:pt x="176211" y="184785"/>
                    </a:lnTo>
                    <a:cubicBezTo>
                      <a:pt x="176211" y="95488"/>
                      <a:pt x="112870" y="20985"/>
                      <a:pt x="28667" y="3754"/>
                    </a:cubicBezTo>
                    <a:lnTo>
                      <a:pt x="0" y="86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Autofit/>
              </a:bodyPr>
              <a:lstStyle>
                <a:defPPr>
                  <a:defRPr lang="es-MX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s-MX"/>
              </a:p>
            </xdr:txBody>
          </xdr:sp>
          <xdr:sp macro="" textlink="">
            <xdr:nvSpPr>
              <xdr:cNvPr id="41" name="Forma libre: forma 40">
                <a:extLst>
                  <a:ext uri="{FF2B5EF4-FFF2-40B4-BE49-F238E27FC236}">
                    <a16:creationId xmlns:a16="http://schemas.microsoft.com/office/drawing/2014/main" id="{E1202FE3-8A19-8AB5-FF09-C6BDEDB1672D}"/>
                  </a:ext>
                </a:extLst>
              </xdr:cNvPr>
              <xdr:cNvSpPr/>
            </xdr:nvSpPr>
            <xdr:spPr>
              <a:xfrm flipV="1">
                <a:off x="4394265" y="2352146"/>
                <a:ext cx="82216" cy="121756"/>
              </a:xfrm>
              <a:custGeom>
                <a:avLst/>
                <a:gdLst>
                  <a:gd name="connsiteX0" fmla="*/ 161164 w 161164"/>
                  <a:gd name="connsiteY0" fmla="*/ 0 h 182404"/>
                  <a:gd name="connsiteX1" fmla="*/ 161164 w 161164"/>
                  <a:gd name="connsiteY1" fmla="*/ 182404 h 182404"/>
                  <a:gd name="connsiteX2" fmla="*/ 0 w 161164"/>
                  <a:gd name="connsiteY2" fmla="*/ 182404 h 182404"/>
                  <a:gd name="connsiteX3" fmla="*/ 13620 w 161164"/>
                  <a:gd name="connsiteY3" fmla="*/ 181031 h 182404"/>
                  <a:gd name="connsiteX4" fmla="*/ 161164 w 161164"/>
                  <a:gd name="connsiteY4" fmla="*/ 0 h 182404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</a:cxnLst>
                <a:rect l="l" t="t" r="r" b="b"/>
                <a:pathLst>
                  <a:path w="161164" h="182404">
                    <a:moveTo>
                      <a:pt x="161164" y="0"/>
                    </a:moveTo>
                    <a:lnTo>
                      <a:pt x="161164" y="182404"/>
                    </a:lnTo>
                    <a:lnTo>
                      <a:pt x="0" y="182404"/>
                    </a:lnTo>
                    <a:lnTo>
                      <a:pt x="13620" y="181031"/>
                    </a:lnTo>
                    <a:cubicBezTo>
                      <a:pt x="97823" y="163800"/>
                      <a:pt x="161164" y="89297"/>
                      <a:pt x="161164" y="0"/>
                    </a:cubicBezTo>
                    <a:close/>
                  </a:path>
                </a:pathLst>
              </a:custGeom>
              <a:grpFill/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Autofit/>
              </a:bodyPr>
              <a:lstStyle>
                <a:defPPr>
                  <a:defRPr lang="es-MX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s-MX"/>
              </a:p>
            </xdr:txBody>
          </xdr:sp>
        </xdr:grpSp>
        <xdr:sp macro="" textlink="">
          <xdr:nvSpPr>
            <xdr:cNvPr id="38" name="CuadroTexto 37">
              <a:extLst>
                <a:ext uri="{FF2B5EF4-FFF2-40B4-BE49-F238E27FC236}">
                  <a16:creationId xmlns:a16="http://schemas.microsoft.com/office/drawing/2014/main" id="{4EB01E76-BF22-4209-E7B9-55C74D16E173}"/>
                </a:ext>
              </a:extLst>
            </xdr:cNvPr>
            <xdr:cNvSpPr txBox="1"/>
          </xdr:nvSpPr>
          <xdr:spPr>
            <a:xfrm>
              <a:off x="410477" y="257070"/>
              <a:ext cx="1145706" cy="293517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6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 algn="ctr"/>
              <a:r>
                <a:rPr lang="es-MX" sz="1000" b="1">
                  <a:solidFill>
                    <a:schemeClr val="bg1"/>
                  </a:solidFill>
                  <a:latin typeface="Calibri" panose="020F0502020204030204" pitchFamily="34" charset="0"/>
                  <a:cs typeface="Calibri" panose="020F0502020204030204" pitchFamily="34" charset="0"/>
                </a:rPr>
                <a:t>PE</a:t>
              </a:r>
              <a:r>
                <a:rPr lang="es-MX" sz="1000" b="1" baseline="0">
                  <a:solidFill>
                    <a:schemeClr val="bg1"/>
                  </a:solidFill>
                  <a:latin typeface="Calibri" panose="020F0502020204030204" pitchFamily="34" charset="0"/>
                  <a:cs typeface="Calibri" panose="020F0502020204030204" pitchFamily="34" charset="0"/>
                </a:rPr>
                <a:t> y LN por Distrito</a:t>
              </a:r>
              <a:endParaRPr lang="es-MX" sz="10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endParaRPr>
            </a:p>
          </xdr:txBody>
        </xdr:sp>
      </xdr:grpSp>
      <xdr:pic>
        <xdr:nvPicPr>
          <xdr:cNvPr id="35" name="Imagen 34">
            <a:extLst>
              <a:ext uri="{FF2B5EF4-FFF2-40B4-BE49-F238E27FC236}">
                <a16:creationId xmlns:a16="http://schemas.microsoft.com/office/drawing/2014/main" id="{DC1B7797-D941-CC05-5FEF-4FEF9D3886F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BEBA8EAE-BF5A-486C-A8C5-ECC9F3942E4B}">
                <a14:imgProps xmlns:a14="http://schemas.microsoft.com/office/drawing/2010/main">
                  <a14:imgLayer r:embed="rId7">
                    <a14:imgEffect>
                      <a14:sharpenSoften amount="50000"/>
                    </a14:imgEffect>
                    <a14:imgEffect>
                      <a14:colorTemperature colorTemp="88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203417" y="1562340"/>
            <a:ext cx="299808" cy="308144"/>
          </a:xfrm>
          <a:prstGeom prst="rect">
            <a:avLst/>
          </a:prstGeom>
          <a:grpFill/>
          <a:ln>
            <a:noFill/>
          </a:ln>
          <a:effectLst>
            <a:reflection blurRad="12700" stA="30000" endPos="30000" dist="5000" dir="5400000" sy="-100000" algn="bl" rotWithShape="0"/>
          </a:effectLst>
          <a:scene3d>
            <a:camera prst="perspectiveContrastingLeftFacing">
              <a:rot lat="300000" lon="19800000" rev="0"/>
            </a:camera>
            <a:lightRig rig="threePt" dir="t">
              <a:rot lat="0" lon="0" rev="2700000"/>
            </a:lightRig>
          </a:scene3d>
          <a:sp3d>
            <a:bevelT w="63500" h="50800" prst="softRound"/>
          </a:sp3d>
        </xdr:spPr>
      </xdr:pic>
    </xdr:grpSp>
    <xdr:clientData/>
  </xdr:twoCellAnchor>
  <xdr:twoCellAnchor>
    <xdr:from>
      <xdr:col>0</xdr:col>
      <xdr:colOff>1</xdr:colOff>
      <xdr:row>3</xdr:row>
      <xdr:rowOff>149085</xdr:rowOff>
    </xdr:from>
    <xdr:to>
      <xdr:col>1</xdr:col>
      <xdr:colOff>937164</xdr:colOff>
      <xdr:row>8</xdr:row>
      <xdr:rowOff>24185</xdr:rowOff>
    </xdr:to>
    <xdr:grpSp>
      <xdr:nvGrpSpPr>
        <xdr:cNvPr id="60" name="Grupo 5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5E2B12F-8143-15E9-8615-FC8E2FCA488C}"/>
            </a:ext>
          </a:extLst>
        </xdr:cNvPr>
        <xdr:cNvGrpSpPr/>
      </xdr:nvGrpSpPr>
      <xdr:grpSpPr>
        <a:xfrm>
          <a:off x="1" y="634860"/>
          <a:ext cx="2032538" cy="684725"/>
          <a:chOff x="1" y="631288"/>
          <a:chExt cx="2032538" cy="678772"/>
        </a:xfrm>
        <a:solidFill>
          <a:srgbClr val="7030A0"/>
        </a:solidFill>
      </xdr:grpSpPr>
      <xdr:grpSp>
        <xdr:nvGrpSpPr>
          <xdr:cNvPr id="24" name="Grupo 23">
            <a:extLst>
              <a:ext uri="{FF2B5EF4-FFF2-40B4-BE49-F238E27FC236}">
                <a16:creationId xmlns:a16="http://schemas.microsoft.com/office/drawing/2014/main" id="{C9EAA0D7-C5A7-42B3-B6CD-0AC9D0799B2A}"/>
              </a:ext>
            </a:extLst>
          </xdr:cNvPr>
          <xdr:cNvGrpSpPr/>
        </xdr:nvGrpSpPr>
        <xdr:grpSpPr>
          <a:xfrm>
            <a:off x="1" y="631288"/>
            <a:ext cx="2032538" cy="678772"/>
            <a:chOff x="28575" y="5408"/>
            <a:chExt cx="1534814" cy="818585"/>
          </a:xfrm>
          <a:grpFill/>
        </xdr:grpSpPr>
        <xdr:grpSp>
          <xdr:nvGrpSpPr>
            <xdr:cNvPr id="25" name="Grupo 24">
              <a:extLst>
                <a:ext uri="{FF2B5EF4-FFF2-40B4-BE49-F238E27FC236}">
                  <a16:creationId xmlns:a16="http://schemas.microsoft.com/office/drawing/2014/main" id="{0FA7EDBB-6D8F-1E48-AB5C-BDFF5B66764F}"/>
                </a:ext>
              </a:extLst>
            </xdr:cNvPr>
            <xdr:cNvGrpSpPr/>
          </xdr:nvGrpSpPr>
          <xdr:grpSpPr>
            <a:xfrm>
              <a:off x="28575" y="5408"/>
              <a:ext cx="1534814" cy="818585"/>
              <a:chOff x="3134811" y="1802338"/>
              <a:chExt cx="1341941" cy="688235"/>
            </a:xfrm>
            <a:grpFill/>
          </xdr:grpSpPr>
          <xdr:sp macro="" textlink="">
            <xdr:nvSpPr>
              <xdr:cNvPr id="29" name="Forma libre: forma 28">
                <a:extLst>
                  <a:ext uri="{FF2B5EF4-FFF2-40B4-BE49-F238E27FC236}">
                    <a16:creationId xmlns:a16="http://schemas.microsoft.com/office/drawing/2014/main" id="{3159B4AD-E229-FCEF-E534-FB140B862022}"/>
                  </a:ext>
                </a:extLst>
              </xdr:cNvPr>
              <xdr:cNvSpPr/>
            </xdr:nvSpPr>
            <xdr:spPr>
              <a:xfrm>
                <a:off x="3134811" y="1930028"/>
                <a:ext cx="1341941" cy="422118"/>
              </a:xfrm>
              <a:custGeom>
                <a:avLst/>
                <a:gdLst>
                  <a:gd name="connsiteX0" fmla="*/ 184785 w 1341941"/>
                  <a:gd name="connsiteY0" fmla="*/ 0 h 369570"/>
                  <a:gd name="connsiteX1" fmla="*/ 1339215 w 1341941"/>
                  <a:gd name="connsiteY1" fmla="*/ 0 h 369570"/>
                  <a:gd name="connsiteX2" fmla="*/ 1341941 w 1341941"/>
                  <a:gd name="connsiteY2" fmla="*/ 275 h 369570"/>
                  <a:gd name="connsiteX3" fmla="*/ 1341941 w 1341941"/>
                  <a:gd name="connsiteY3" fmla="*/ 369295 h 369570"/>
                  <a:gd name="connsiteX4" fmla="*/ 1339215 w 1341941"/>
                  <a:gd name="connsiteY4" fmla="*/ 369570 h 369570"/>
                  <a:gd name="connsiteX5" fmla="*/ 184785 w 1341941"/>
                  <a:gd name="connsiteY5" fmla="*/ 369570 h 369570"/>
                  <a:gd name="connsiteX6" fmla="*/ 0 w 1341941"/>
                  <a:gd name="connsiteY6" fmla="*/ 184785 h 369570"/>
                  <a:gd name="connsiteX7" fmla="*/ 184785 w 1341941"/>
                  <a:gd name="connsiteY7" fmla="*/ 0 h 36957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</a:cxnLst>
                <a:rect l="l" t="t" r="r" b="b"/>
                <a:pathLst>
                  <a:path w="1341941" h="369570">
                    <a:moveTo>
                      <a:pt x="184785" y="0"/>
                    </a:moveTo>
                    <a:lnTo>
                      <a:pt x="1339215" y="0"/>
                    </a:lnTo>
                    <a:lnTo>
                      <a:pt x="1341941" y="275"/>
                    </a:lnTo>
                    <a:lnTo>
                      <a:pt x="1341941" y="369295"/>
                    </a:lnTo>
                    <a:lnTo>
                      <a:pt x="1339215" y="369570"/>
                    </a:lnTo>
                    <a:lnTo>
                      <a:pt x="184785" y="369570"/>
                    </a:lnTo>
                    <a:cubicBezTo>
                      <a:pt x="82731" y="369570"/>
                      <a:pt x="0" y="286839"/>
                      <a:pt x="0" y="184785"/>
                    </a:cubicBezTo>
                    <a:cubicBezTo>
                      <a:pt x="0" y="82731"/>
                      <a:pt x="82731" y="0"/>
                      <a:pt x="184785" y="0"/>
                    </a:cubicBezTo>
                    <a:close/>
                  </a:path>
                </a:pathLst>
              </a:custGeom>
              <a:grpFill/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t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MX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/>
                <a:endParaRPr lang="es-MX" sz="1100"/>
              </a:p>
            </xdr:txBody>
          </xdr:sp>
          <xdr:sp macro="" textlink="">
            <xdr:nvSpPr>
              <xdr:cNvPr id="30" name="Forma libre: forma 29">
                <a:extLst>
                  <a:ext uri="{FF2B5EF4-FFF2-40B4-BE49-F238E27FC236}">
                    <a16:creationId xmlns:a16="http://schemas.microsoft.com/office/drawing/2014/main" id="{718DC4AF-9B84-35F0-D979-4885060C7C5D}"/>
                  </a:ext>
                </a:extLst>
              </xdr:cNvPr>
              <xdr:cNvSpPr/>
            </xdr:nvSpPr>
            <xdr:spPr>
              <a:xfrm flipV="1">
                <a:off x="4376900" y="1802338"/>
                <a:ext cx="99850" cy="144390"/>
              </a:xfrm>
              <a:custGeom>
                <a:avLst/>
                <a:gdLst>
                  <a:gd name="connsiteX0" fmla="*/ 0 w 176211"/>
                  <a:gd name="connsiteY0" fmla="*/ 0 h 184785"/>
                  <a:gd name="connsiteX1" fmla="*/ 176211 w 176211"/>
                  <a:gd name="connsiteY1" fmla="*/ 0 h 184785"/>
                  <a:gd name="connsiteX2" fmla="*/ 176211 w 176211"/>
                  <a:gd name="connsiteY2" fmla="*/ 184785 h 184785"/>
                  <a:gd name="connsiteX3" fmla="*/ 28667 w 176211"/>
                  <a:gd name="connsiteY3" fmla="*/ 3754 h 184785"/>
                  <a:gd name="connsiteX4" fmla="*/ 0 w 176211"/>
                  <a:gd name="connsiteY4" fmla="*/ 864 h 184785"/>
                  <a:gd name="connsiteX5" fmla="*/ 0 w 176211"/>
                  <a:gd name="connsiteY5" fmla="*/ 0 h 18478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176211" h="184785">
                    <a:moveTo>
                      <a:pt x="0" y="0"/>
                    </a:moveTo>
                    <a:lnTo>
                      <a:pt x="176211" y="0"/>
                    </a:lnTo>
                    <a:lnTo>
                      <a:pt x="176211" y="184785"/>
                    </a:lnTo>
                    <a:cubicBezTo>
                      <a:pt x="176211" y="95488"/>
                      <a:pt x="112870" y="20985"/>
                      <a:pt x="28667" y="3754"/>
                    </a:cubicBezTo>
                    <a:lnTo>
                      <a:pt x="0" y="86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Autofit/>
              </a:bodyPr>
              <a:lstStyle>
                <a:defPPr>
                  <a:defRPr lang="es-MX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s-MX"/>
              </a:p>
            </xdr:txBody>
          </xdr:sp>
          <xdr:sp macro="" textlink="">
            <xdr:nvSpPr>
              <xdr:cNvPr id="31" name="Forma libre: forma 30">
                <a:extLst>
                  <a:ext uri="{FF2B5EF4-FFF2-40B4-BE49-F238E27FC236}">
                    <a16:creationId xmlns:a16="http://schemas.microsoft.com/office/drawing/2014/main" id="{F323A0ED-19CA-32F3-280A-464786B62712}"/>
                  </a:ext>
                </a:extLst>
              </xdr:cNvPr>
              <xdr:cNvSpPr/>
            </xdr:nvSpPr>
            <xdr:spPr>
              <a:xfrm flipV="1">
                <a:off x="4403036" y="2352146"/>
                <a:ext cx="73447" cy="138427"/>
              </a:xfrm>
              <a:custGeom>
                <a:avLst/>
                <a:gdLst>
                  <a:gd name="connsiteX0" fmla="*/ 161164 w 161164"/>
                  <a:gd name="connsiteY0" fmla="*/ 0 h 182404"/>
                  <a:gd name="connsiteX1" fmla="*/ 161164 w 161164"/>
                  <a:gd name="connsiteY1" fmla="*/ 182404 h 182404"/>
                  <a:gd name="connsiteX2" fmla="*/ 0 w 161164"/>
                  <a:gd name="connsiteY2" fmla="*/ 182404 h 182404"/>
                  <a:gd name="connsiteX3" fmla="*/ 13620 w 161164"/>
                  <a:gd name="connsiteY3" fmla="*/ 181031 h 182404"/>
                  <a:gd name="connsiteX4" fmla="*/ 161164 w 161164"/>
                  <a:gd name="connsiteY4" fmla="*/ 0 h 182404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</a:cxnLst>
                <a:rect l="l" t="t" r="r" b="b"/>
                <a:pathLst>
                  <a:path w="161164" h="182404">
                    <a:moveTo>
                      <a:pt x="161164" y="0"/>
                    </a:moveTo>
                    <a:lnTo>
                      <a:pt x="161164" y="182404"/>
                    </a:lnTo>
                    <a:lnTo>
                      <a:pt x="0" y="182404"/>
                    </a:lnTo>
                    <a:lnTo>
                      <a:pt x="13620" y="181031"/>
                    </a:lnTo>
                    <a:cubicBezTo>
                      <a:pt x="97823" y="163800"/>
                      <a:pt x="161164" y="89297"/>
                      <a:pt x="161164" y="0"/>
                    </a:cubicBezTo>
                    <a:close/>
                  </a:path>
                </a:pathLst>
              </a:custGeom>
              <a:grpFill/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Autofit/>
              </a:bodyPr>
              <a:lstStyle>
                <a:defPPr>
                  <a:defRPr lang="es-MX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s-MX"/>
              </a:p>
            </xdr:txBody>
          </xdr:sp>
        </xdr:grpSp>
        <xdr:pic>
          <xdr:nvPicPr>
            <xdr:cNvPr id="26" name="Imagen 25">
              <a:extLst>
                <a:ext uri="{FF2B5EF4-FFF2-40B4-BE49-F238E27FC236}">
                  <a16:creationId xmlns:a16="http://schemas.microsoft.com/office/drawing/2014/main" id="{5816C4FD-1634-613A-9899-A78B960F91D5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9" cstate="print">
              <a:extLst>
                <a:ext uri="{BEBA8EAE-BF5A-486C-A8C5-ECC9F3942E4B}">
                  <a14:imgProps xmlns:a14="http://schemas.microsoft.com/office/drawing/2010/main">
                    <a14:imgLayer r:embed="rId10">
                      <a14:imgEffect>
                        <a14:backgroundRemoval t="0" b="100000" l="0" r="100000"/>
                      </a14:imgEffect>
                      <a14:imgEffect>
                        <a14:artisticPhotocopy/>
                      </a14:imgEffect>
                      <a14:imgEffect>
                        <a14:sharpenSoften amount="-50000"/>
                      </a14:imgEffect>
                      <a14:imgEffect>
                        <a14:colorTemperature colorTemp="4700"/>
                      </a14:imgEffect>
                      <a14:imgEffect>
                        <a14:brightnessContrast contrast="-40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/>
          </xdr:blipFill>
          <xdr:spPr>
            <a:xfrm>
              <a:off x="140397" y="249196"/>
              <a:ext cx="250683" cy="324215"/>
            </a:xfrm>
            <a:prstGeom prst="rect">
              <a:avLst/>
            </a:prstGeom>
            <a:grpFill/>
            <a:ln>
              <a:noFill/>
            </a:ln>
            <a:effectLst>
              <a:reflection blurRad="12700" stA="30000" endPos="30000" dist="5000" dir="5400000" sy="-100000" algn="bl" rotWithShape="0"/>
            </a:effectLst>
            <a:scene3d>
              <a:camera prst="perspectiveContrastingLeftFacing">
                <a:rot lat="300000" lon="19800000" rev="0"/>
              </a:camera>
              <a:lightRig rig="threePt" dir="t">
                <a:rot lat="0" lon="0" rev="2700000"/>
              </a:lightRig>
            </a:scene3d>
            <a:sp3d/>
          </xdr:spPr>
        </xdr:pic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id="{B994F219-99FB-4746-EB6B-E362B46B3ABD}"/>
                </a:ext>
              </a:extLst>
            </xdr:cNvPr>
            <xdr:cNvSpPr txBox="1"/>
          </xdr:nvSpPr>
          <xdr:spPr>
            <a:xfrm>
              <a:off x="561765" y="155866"/>
              <a:ext cx="970992" cy="509734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4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r>
                <a:rPr lang="es-MX" sz="1000" b="1">
                  <a:solidFill>
                    <a:schemeClr val="bg1"/>
                  </a:solidFill>
                  <a:latin typeface="Calibri" panose="020F0502020204030204" pitchFamily="34" charset="0"/>
                  <a:cs typeface="Calibri" panose="020F0502020204030204" pitchFamily="34" charset="0"/>
                </a:rPr>
                <a:t>PE</a:t>
              </a:r>
              <a:r>
                <a:rPr lang="es-MX" sz="1000" b="1" baseline="0">
                  <a:solidFill>
                    <a:schemeClr val="bg1"/>
                  </a:solidFill>
                  <a:latin typeface="Calibri" panose="020F0502020204030204" pitchFamily="34" charset="0"/>
                  <a:cs typeface="Calibri" panose="020F0502020204030204" pitchFamily="34" charset="0"/>
                </a:rPr>
                <a:t> y LN por Demarcación y Sexo</a:t>
              </a:r>
              <a:endParaRPr lang="es-MX" sz="10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endParaRPr>
            </a:p>
          </xdr:txBody>
        </xdr:sp>
      </xdr:grpSp>
      <xdr:grpSp>
        <xdr:nvGrpSpPr>
          <xdr:cNvPr id="56" name="Grupo 55">
            <a:extLst>
              <a:ext uri="{FF2B5EF4-FFF2-40B4-BE49-F238E27FC236}">
                <a16:creationId xmlns:a16="http://schemas.microsoft.com/office/drawing/2014/main" id="{5A69CE0E-7A40-456A-B6F1-424717F38B2F}"/>
              </a:ext>
            </a:extLst>
          </xdr:cNvPr>
          <xdr:cNvGrpSpPr/>
        </xdr:nvGrpSpPr>
        <xdr:grpSpPr>
          <a:xfrm>
            <a:off x="458392" y="875366"/>
            <a:ext cx="260291" cy="248543"/>
            <a:chOff x="0" y="0"/>
            <a:chExt cx="260291" cy="248543"/>
          </a:xfrm>
          <a:grpFill/>
        </xdr:grpSpPr>
        <xdr:pic>
          <xdr:nvPicPr>
            <xdr:cNvPr id="57" name="Gráfico 56" descr="Hombre y mujer con relleno sólido">
              <a:extLst>
                <a:ext uri="{FF2B5EF4-FFF2-40B4-BE49-F238E27FC236}">
                  <a16:creationId xmlns:a16="http://schemas.microsoft.com/office/drawing/2014/main" id="{939F682C-18F6-F6F3-9D31-3E45529446F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12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124507" cy="247189"/>
            </a:xfrm>
            <a:prstGeom prst="rect">
              <a:avLst/>
            </a:prstGeom>
          </xdr:spPr>
        </xdr:pic>
        <xdr:pic>
          <xdr:nvPicPr>
            <xdr:cNvPr id="58" name="Gráfico 57" descr="Hombre y mujer con relleno sólido">
              <a:extLst>
                <a:ext uri="{FF2B5EF4-FFF2-40B4-BE49-F238E27FC236}">
                  <a16:creationId xmlns:a16="http://schemas.microsoft.com/office/drawing/2014/main" id="{DFA61AEF-D605-FD6E-C7AC-B88D5DE0380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14"/>
                </a:ext>
              </a:extLst>
            </a:blip>
            <a:stretch>
              <a:fillRect/>
            </a:stretch>
          </xdr:blipFill>
          <xdr:spPr>
            <a:xfrm>
              <a:off x="69832" y="1"/>
              <a:ext cx="124115" cy="248542"/>
            </a:xfrm>
            <a:prstGeom prst="rect">
              <a:avLst/>
            </a:prstGeom>
          </xdr:spPr>
        </xdr:pic>
        <xdr:pic>
          <xdr:nvPicPr>
            <xdr:cNvPr id="59" name="Gráfico 58" descr="Hombre y mujer con relleno sólido">
              <a:extLst>
                <a:ext uri="{FF2B5EF4-FFF2-40B4-BE49-F238E27FC236}">
                  <a16:creationId xmlns:a16="http://schemas.microsoft.com/office/drawing/2014/main" id="{AB3F6414-FBAB-DD9F-3906-F621F28955E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16"/>
                </a:ext>
              </a:extLst>
            </a:blip>
            <a:stretch>
              <a:fillRect/>
            </a:stretch>
          </xdr:blipFill>
          <xdr:spPr>
            <a:xfrm>
              <a:off x="136176" y="0"/>
              <a:ext cx="124115" cy="248542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0</xdr:col>
      <xdr:colOff>0</xdr:colOff>
      <xdr:row>11</xdr:row>
      <xdr:rowOff>162284</xdr:rowOff>
    </xdr:from>
    <xdr:to>
      <xdr:col>1</xdr:col>
      <xdr:colOff>937163</xdr:colOff>
      <xdr:row>12</xdr:row>
      <xdr:rowOff>370465</xdr:rowOff>
    </xdr:to>
    <xdr:grpSp>
      <xdr:nvGrpSpPr>
        <xdr:cNvPr id="71" name="Grupo 70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AA8FB50-5D9A-8E54-3730-830F104FECC3}"/>
            </a:ext>
          </a:extLst>
        </xdr:cNvPr>
        <xdr:cNvGrpSpPr/>
      </xdr:nvGrpSpPr>
      <xdr:grpSpPr>
        <a:xfrm>
          <a:off x="0" y="1943459"/>
          <a:ext cx="2032538" cy="655856"/>
          <a:chOff x="0" y="1930362"/>
          <a:chExt cx="2032538" cy="654666"/>
        </a:xfrm>
      </xdr:grpSpPr>
      <xdr:grpSp>
        <xdr:nvGrpSpPr>
          <xdr:cNvPr id="43" name="Grupo 42">
            <a:extLst>
              <a:ext uri="{FF2B5EF4-FFF2-40B4-BE49-F238E27FC236}">
                <a16:creationId xmlns:a16="http://schemas.microsoft.com/office/drawing/2014/main" id="{907FA462-3ADC-0553-6073-18AF0FB8ADEA}"/>
              </a:ext>
            </a:extLst>
          </xdr:cNvPr>
          <xdr:cNvGrpSpPr/>
        </xdr:nvGrpSpPr>
        <xdr:grpSpPr>
          <a:xfrm>
            <a:off x="0" y="1930362"/>
            <a:ext cx="2032538" cy="654666"/>
            <a:chOff x="19049" y="1392780"/>
            <a:chExt cx="2030467" cy="656736"/>
          </a:xfrm>
          <a:solidFill>
            <a:schemeClr val="accent6">
              <a:lumMod val="75000"/>
            </a:schemeClr>
          </a:solidFill>
        </xdr:grpSpPr>
        <xdr:grpSp>
          <xdr:nvGrpSpPr>
            <xdr:cNvPr id="49" name="Grupo 48">
              <a:extLst>
                <a:ext uri="{FF2B5EF4-FFF2-40B4-BE49-F238E27FC236}">
                  <a16:creationId xmlns:a16="http://schemas.microsoft.com/office/drawing/2014/main" id="{F7404869-FE68-1E52-CCC5-F6A7DE29EF3D}"/>
                </a:ext>
              </a:extLst>
            </xdr:cNvPr>
            <xdr:cNvGrpSpPr/>
          </xdr:nvGrpSpPr>
          <xdr:grpSpPr>
            <a:xfrm>
              <a:off x="19049" y="1392780"/>
              <a:ext cx="2030467" cy="656736"/>
              <a:chOff x="28575" y="37053"/>
              <a:chExt cx="1534814" cy="767116"/>
            </a:xfrm>
            <a:grpFill/>
          </xdr:grpSpPr>
          <xdr:grpSp>
            <xdr:nvGrpSpPr>
              <xdr:cNvPr id="51" name="Grupo 50">
                <a:extLst>
                  <a:ext uri="{FF2B5EF4-FFF2-40B4-BE49-F238E27FC236}">
                    <a16:creationId xmlns:a16="http://schemas.microsoft.com/office/drawing/2014/main" id="{0554E217-E342-46C0-1F07-F256A62DF355}"/>
                  </a:ext>
                </a:extLst>
              </xdr:cNvPr>
              <xdr:cNvGrpSpPr/>
            </xdr:nvGrpSpPr>
            <xdr:grpSpPr>
              <a:xfrm>
                <a:off x="28575" y="37053"/>
                <a:ext cx="1534814" cy="767116"/>
                <a:chOff x="3134811" y="1828941"/>
                <a:chExt cx="1341941" cy="644961"/>
              </a:xfrm>
              <a:grpFill/>
            </xdr:grpSpPr>
            <xdr:sp macro="" textlink="">
              <xdr:nvSpPr>
                <xdr:cNvPr id="53" name="Forma libre: forma 52">
                  <a:extLst>
                    <a:ext uri="{FF2B5EF4-FFF2-40B4-BE49-F238E27FC236}">
                      <a16:creationId xmlns:a16="http://schemas.microsoft.com/office/drawing/2014/main" id="{2DE62DE5-791B-C81C-F282-7BAF474DA2D0}"/>
                    </a:ext>
                  </a:extLst>
                </xdr:cNvPr>
                <xdr:cNvSpPr/>
              </xdr:nvSpPr>
              <xdr:spPr>
                <a:xfrm>
                  <a:off x="3134811" y="1930028"/>
                  <a:ext cx="1341941" cy="422118"/>
                </a:xfrm>
                <a:custGeom>
                  <a:avLst/>
                  <a:gdLst>
                    <a:gd name="connsiteX0" fmla="*/ 184785 w 1341941"/>
                    <a:gd name="connsiteY0" fmla="*/ 0 h 369570"/>
                    <a:gd name="connsiteX1" fmla="*/ 1339215 w 1341941"/>
                    <a:gd name="connsiteY1" fmla="*/ 0 h 369570"/>
                    <a:gd name="connsiteX2" fmla="*/ 1341941 w 1341941"/>
                    <a:gd name="connsiteY2" fmla="*/ 275 h 369570"/>
                    <a:gd name="connsiteX3" fmla="*/ 1341941 w 1341941"/>
                    <a:gd name="connsiteY3" fmla="*/ 369295 h 369570"/>
                    <a:gd name="connsiteX4" fmla="*/ 1339215 w 1341941"/>
                    <a:gd name="connsiteY4" fmla="*/ 369570 h 369570"/>
                    <a:gd name="connsiteX5" fmla="*/ 184785 w 1341941"/>
                    <a:gd name="connsiteY5" fmla="*/ 369570 h 369570"/>
                    <a:gd name="connsiteX6" fmla="*/ 0 w 1341941"/>
                    <a:gd name="connsiteY6" fmla="*/ 184785 h 369570"/>
                    <a:gd name="connsiteX7" fmla="*/ 184785 w 1341941"/>
                    <a:gd name="connsiteY7" fmla="*/ 0 h 36957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1341941" h="369570">
                      <a:moveTo>
                        <a:pt x="184785" y="0"/>
                      </a:moveTo>
                      <a:lnTo>
                        <a:pt x="1339215" y="0"/>
                      </a:lnTo>
                      <a:lnTo>
                        <a:pt x="1341941" y="275"/>
                      </a:lnTo>
                      <a:lnTo>
                        <a:pt x="1341941" y="369295"/>
                      </a:lnTo>
                      <a:lnTo>
                        <a:pt x="1339215" y="369570"/>
                      </a:lnTo>
                      <a:lnTo>
                        <a:pt x="184785" y="369570"/>
                      </a:lnTo>
                      <a:cubicBezTo>
                        <a:pt x="82731" y="369570"/>
                        <a:pt x="0" y="286839"/>
                        <a:pt x="0" y="184785"/>
                      </a:cubicBezTo>
                      <a:cubicBezTo>
                        <a:pt x="0" y="82731"/>
                        <a:pt x="82731" y="0"/>
                        <a:pt x="184785" y="0"/>
                      </a:cubicBezTo>
                      <a:close/>
                    </a:path>
                  </a:pathLst>
                </a:custGeom>
                <a:grpFill/>
                <a:ln>
                  <a:noFill/>
                </a:ln>
                <a:scene3d>
                  <a:camera prst="orthographicFront"/>
                  <a:lightRig rig="threePt" dir="t"/>
                </a:scene3d>
                <a:sp3d>
                  <a:bevelT/>
                </a:sp3d>
              </xdr:spPr>
              <xdr:style>
                <a:lnRef idx="2">
                  <a:schemeClr val="accent1">
                    <a:shade val="15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t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es-MX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l"/>
                  <a:endParaRPr lang="es-MX" sz="1100"/>
                </a:p>
              </xdr:txBody>
            </xdr:sp>
            <xdr:sp macro="" textlink="">
              <xdr:nvSpPr>
                <xdr:cNvPr id="54" name="Forma libre: forma 53">
                  <a:extLst>
                    <a:ext uri="{FF2B5EF4-FFF2-40B4-BE49-F238E27FC236}">
                      <a16:creationId xmlns:a16="http://schemas.microsoft.com/office/drawing/2014/main" id="{5E4245C7-D561-6C7A-2A3D-6FE1DDCC1CE4}"/>
                    </a:ext>
                  </a:extLst>
                </xdr:cNvPr>
                <xdr:cNvSpPr/>
              </xdr:nvSpPr>
              <xdr:spPr>
                <a:xfrm flipV="1">
                  <a:off x="4375392" y="1828941"/>
                  <a:ext cx="101358" cy="112810"/>
                </a:xfrm>
                <a:custGeom>
                  <a:avLst/>
                  <a:gdLst>
                    <a:gd name="connsiteX0" fmla="*/ 0 w 176211"/>
                    <a:gd name="connsiteY0" fmla="*/ 0 h 184785"/>
                    <a:gd name="connsiteX1" fmla="*/ 176211 w 176211"/>
                    <a:gd name="connsiteY1" fmla="*/ 0 h 184785"/>
                    <a:gd name="connsiteX2" fmla="*/ 176211 w 176211"/>
                    <a:gd name="connsiteY2" fmla="*/ 184785 h 184785"/>
                    <a:gd name="connsiteX3" fmla="*/ 28667 w 176211"/>
                    <a:gd name="connsiteY3" fmla="*/ 3754 h 184785"/>
                    <a:gd name="connsiteX4" fmla="*/ 0 w 176211"/>
                    <a:gd name="connsiteY4" fmla="*/ 864 h 184785"/>
                    <a:gd name="connsiteX5" fmla="*/ 0 w 176211"/>
                    <a:gd name="connsiteY5" fmla="*/ 0 h 184785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</a:cxnLst>
                  <a:rect l="l" t="t" r="r" b="b"/>
                  <a:pathLst>
                    <a:path w="176211" h="184785">
                      <a:moveTo>
                        <a:pt x="0" y="0"/>
                      </a:moveTo>
                      <a:lnTo>
                        <a:pt x="176211" y="0"/>
                      </a:lnTo>
                      <a:lnTo>
                        <a:pt x="176211" y="184785"/>
                      </a:lnTo>
                      <a:cubicBezTo>
                        <a:pt x="176211" y="95488"/>
                        <a:pt x="112870" y="20985"/>
                        <a:pt x="28667" y="3754"/>
                      </a:cubicBezTo>
                      <a:lnTo>
                        <a:pt x="0" y="86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>
                  <a:noFill/>
                </a:ln>
                <a:scene3d>
                  <a:camera prst="orthographicFront"/>
                  <a:lightRig rig="threePt" dir="t"/>
                </a:scene3d>
                <a:sp3d>
                  <a:bevelT/>
                </a:sp3d>
              </xdr:spPr>
              <xdr:style>
                <a:lnRef idx="2">
                  <a:schemeClr val="accent1">
                    <a:shade val="15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>
                  <a:noAutofit/>
                </a:bodyPr>
                <a:lstStyle>
                  <a:defPPr>
                    <a:defRPr lang="es-MX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es-MX"/>
                </a:p>
              </xdr:txBody>
            </xdr:sp>
            <xdr:sp macro="" textlink="">
              <xdr:nvSpPr>
                <xdr:cNvPr id="55" name="Forma libre: forma 54">
                  <a:extLst>
                    <a:ext uri="{FF2B5EF4-FFF2-40B4-BE49-F238E27FC236}">
                      <a16:creationId xmlns:a16="http://schemas.microsoft.com/office/drawing/2014/main" id="{F700715D-BFED-090A-8A18-D036106798D6}"/>
                    </a:ext>
                  </a:extLst>
                </xdr:cNvPr>
                <xdr:cNvSpPr/>
              </xdr:nvSpPr>
              <xdr:spPr>
                <a:xfrm flipV="1">
                  <a:off x="4394265" y="2352146"/>
                  <a:ext cx="82216" cy="121756"/>
                </a:xfrm>
                <a:custGeom>
                  <a:avLst/>
                  <a:gdLst>
                    <a:gd name="connsiteX0" fmla="*/ 161164 w 161164"/>
                    <a:gd name="connsiteY0" fmla="*/ 0 h 182404"/>
                    <a:gd name="connsiteX1" fmla="*/ 161164 w 161164"/>
                    <a:gd name="connsiteY1" fmla="*/ 182404 h 182404"/>
                    <a:gd name="connsiteX2" fmla="*/ 0 w 161164"/>
                    <a:gd name="connsiteY2" fmla="*/ 182404 h 182404"/>
                    <a:gd name="connsiteX3" fmla="*/ 13620 w 161164"/>
                    <a:gd name="connsiteY3" fmla="*/ 181031 h 182404"/>
                    <a:gd name="connsiteX4" fmla="*/ 161164 w 161164"/>
                    <a:gd name="connsiteY4" fmla="*/ 0 h 182404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</a:cxnLst>
                  <a:rect l="l" t="t" r="r" b="b"/>
                  <a:pathLst>
                    <a:path w="161164" h="182404">
                      <a:moveTo>
                        <a:pt x="161164" y="0"/>
                      </a:moveTo>
                      <a:lnTo>
                        <a:pt x="161164" y="182404"/>
                      </a:lnTo>
                      <a:lnTo>
                        <a:pt x="0" y="182404"/>
                      </a:lnTo>
                      <a:lnTo>
                        <a:pt x="13620" y="181031"/>
                      </a:lnTo>
                      <a:cubicBezTo>
                        <a:pt x="97823" y="163800"/>
                        <a:pt x="161164" y="89297"/>
                        <a:pt x="161164" y="0"/>
                      </a:cubicBezTo>
                      <a:close/>
                    </a:path>
                  </a:pathLst>
                </a:custGeom>
                <a:grpFill/>
                <a:ln>
                  <a:noFill/>
                </a:ln>
                <a:scene3d>
                  <a:camera prst="orthographicFront"/>
                  <a:lightRig rig="threePt" dir="t"/>
                </a:scene3d>
                <a:sp3d>
                  <a:bevelT/>
                </a:sp3d>
              </xdr:spPr>
              <xdr:style>
                <a:lnRef idx="2">
                  <a:schemeClr val="accent1">
                    <a:shade val="15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>
                  <a:noAutofit/>
                </a:bodyPr>
                <a:lstStyle>
                  <a:defPPr>
                    <a:defRPr lang="es-MX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es-MX"/>
                </a:p>
              </xdr:txBody>
            </xdr:sp>
          </xdr:grpSp>
          <xdr:sp macro="" textlink="">
            <xdr:nvSpPr>
              <xdr:cNvPr id="52" name="CuadroTexto 51">
                <a:extLst>
                  <a:ext uri="{FF2B5EF4-FFF2-40B4-BE49-F238E27FC236}">
                    <a16:creationId xmlns:a16="http://schemas.microsoft.com/office/drawing/2014/main" id="{6EFAA6E8-F28A-5B7E-7CC7-E22B5DE6D7E7}"/>
                  </a:ext>
                </a:extLst>
              </xdr:cNvPr>
              <xdr:cNvSpPr txBox="1"/>
            </xdr:nvSpPr>
            <xdr:spPr>
              <a:xfrm>
                <a:off x="620202" y="160800"/>
                <a:ext cx="885581" cy="488296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6"/>
              </a:fontRef>
            </xdr:style>
            <xdr:txBody>
              <a:bodyPr vertOverflow="clip" horzOverflow="clip" wrap="square" rtlCol="0" anchor="ctr">
                <a:noAutofit/>
              </a:bodyPr>
              <a:lstStyle/>
              <a:p>
                <a:pPr algn="ctr"/>
                <a:r>
                  <a:rPr lang="es-MX" sz="1000" b="1">
                    <a:solidFill>
                      <a:schemeClr val="bg1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PE</a:t>
                </a:r>
                <a:r>
                  <a:rPr lang="es-MX" sz="1000" b="1" baseline="0">
                    <a:solidFill>
                      <a:schemeClr val="bg1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 y LN por Distrito y Sexo</a:t>
                </a:r>
                <a:endParaRPr lang="es-MX" sz="1000" b="1">
                  <a:solidFill>
                    <a:schemeClr val="bg1"/>
                  </a:solidFill>
                  <a:latin typeface="Calibri" panose="020F0502020204030204" pitchFamily="34" charset="0"/>
                  <a:cs typeface="Calibri" panose="020F0502020204030204" pitchFamily="34" charset="0"/>
                </a:endParaRPr>
              </a:p>
            </xdr:txBody>
          </xdr:sp>
        </xdr:grpSp>
        <xdr:pic>
          <xdr:nvPicPr>
            <xdr:cNvPr id="50" name="Imagen 49">
              <a:extLst>
                <a:ext uri="{FF2B5EF4-FFF2-40B4-BE49-F238E27FC236}">
                  <a16:creationId xmlns:a16="http://schemas.microsoft.com/office/drawing/2014/main" id="{60379FED-E405-953C-DCED-922B254695F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>
              <a:extLst>
                <a:ext uri="{BEBA8EAE-BF5A-486C-A8C5-ECC9F3942E4B}">
                  <a14:imgProps xmlns:a14="http://schemas.microsoft.com/office/drawing/2010/main">
                    <a14:imgLayer r:embed="rId7">
                      <a14:imgEffect>
                        <a14:sharpenSoften amount="50000"/>
                      </a14:imgEffect>
                      <a14:imgEffect>
                        <a14:colorTemperature colorTemp="8800"/>
                      </a14:imgEffect>
                    </a14:imgLayer>
                  </a14:imgProps>
                </a:ext>
              </a:extLst>
            </a:blip>
            <a:stretch>
              <a:fillRect/>
            </a:stretch>
          </xdr:blipFill>
          <xdr:spPr>
            <a:xfrm>
              <a:off x="161788" y="1562340"/>
              <a:ext cx="299808" cy="308144"/>
            </a:xfrm>
            <a:prstGeom prst="rect">
              <a:avLst/>
            </a:prstGeom>
            <a:grpFill/>
            <a:ln>
              <a:noFill/>
            </a:ln>
            <a:effectLst>
              <a:reflection blurRad="12700" stA="30000" endPos="30000" dist="5000" dir="5400000" sy="-100000" algn="bl" rotWithShape="0"/>
            </a:effectLst>
            <a:scene3d>
              <a:camera prst="perspectiveContrastingLeftFacing">
                <a:rot lat="300000" lon="19800000" rev="0"/>
              </a:camera>
              <a:lightRig rig="threePt" dir="t">
                <a:rot lat="0" lon="0" rev="2700000"/>
              </a:lightRig>
            </a:scene3d>
            <a:sp3d>
              <a:bevelT w="63500" h="50800" prst="softRound"/>
            </a:sp3d>
          </xdr:spPr>
        </xdr:pic>
      </xdr:grpSp>
      <xdr:grpSp>
        <xdr:nvGrpSpPr>
          <xdr:cNvPr id="61" name="Grupo 60">
            <a:extLst>
              <a:ext uri="{FF2B5EF4-FFF2-40B4-BE49-F238E27FC236}">
                <a16:creationId xmlns:a16="http://schemas.microsoft.com/office/drawing/2014/main" id="{012CFC2B-BA27-4AD2-9D0F-6643446A1D28}"/>
              </a:ext>
            </a:extLst>
          </xdr:cNvPr>
          <xdr:cNvGrpSpPr/>
        </xdr:nvGrpSpPr>
        <xdr:grpSpPr>
          <a:xfrm>
            <a:off x="440532" y="2166938"/>
            <a:ext cx="260291" cy="248543"/>
            <a:chOff x="0" y="0"/>
            <a:chExt cx="260291" cy="248543"/>
          </a:xfrm>
        </xdr:grpSpPr>
        <xdr:pic>
          <xdr:nvPicPr>
            <xdr:cNvPr id="62" name="Gráfico 61" descr="Hombre y mujer con relleno sólido">
              <a:extLst>
                <a:ext uri="{FF2B5EF4-FFF2-40B4-BE49-F238E27FC236}">
                  <a16:creationId xmlns:a16="http://schemas.microsoft.com/office/drawing/2014/main" id="{4EA11D3F-768E-3E4A-B56C-278A54CEA75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8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19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124507" cy="247189"/>
            </a:xfrm>
            <a:prstGeom prst="rect">
              <a:avLst/>
            </a:prstGeom>
          </xdr:spPr>
        </xdr:pic>
        <xdr:pic>
          <xdr:nvPicPr>
            <xdr:cNvPr id="69" name="Gráfico 68" descr="Hombre y mujer con relleno sólido">
              <a:extLst>
                <a:ext uri="{FF2B5EF4-FFF2-40B4-BE49-F238E27FC236}">
                  <a16:creationId xmlns:a16="http://schemas.microsoft.com/office/drawing/2014/main" id="{2FBB7379-1E06-FABA-69AB-D74AAA209E8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0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21"/>
                </a:ext>
              </a:extLst>
            </a:blip>
            <a:stretch>
              <a:fillRect/>
            </a:stretch>
          </xdr:blipFill>
          <xdr:spPr>
            <a:xfrm>
              <a:off x="69832" y="1"/>
              <a:ext cx="124115" cy="248542"/>
            </a:xfrm>
            <a:prstGeom prst="rect">
              <a:avLst/>
            </a:prstGeom>
          </xdr:spPr>
        </xdr:pic>
        <xdr:pic>
          <xdr:nvPicPr>
            <xdr:cNvPr id="70" name="Gráfico 69" descr="Hombre y mujer con relleno sólido">
              <a:extLst>
                <a:ext uri="{FF2B5EF4-FFF2-40B4-BE49-F238E27FC236}">
                  <a16:creationId xmlns:a16="http://schemas.microsoft.com/office/drawing/2014/main" id="{864AE007-F0E3-EEAB-145D-E8A1A72C05C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2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23"/>
                </a:ext>
              </a:extLst>
            </a:blip>
            <a:stretch>
              <a:fillRect/>
            </a:stretch>
          </xdr:blipFill>
          <xdr:spPr>
            <a:xfrm>
              <a:off x="136176" y="0"/>
              <a:ext cx="124115" cy="248542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1</xdr:col>
      <xdr:colOff>919942</xdr:colOff>
      <xdr:row>0</xdr:row>
      <xdr:rowOff>8107</xdr:rowOff>
    </xdr:from>
    <xdr:to>
      <xdr:col>2</xdr:col>
      <xdr:colOff>5953</xdr:colOff>
      <xdr:row>12</xdr:row>
      <xdr:rowOff>351233</xdr:rowOff>
    </xdr:to>
    <xdr:grpSp>
      <xdr:nvGrpSpPr>
        <xdr:cNvPr id="74" name="Grupo 73">
          <a:extLst>
            <a:ext uri="{FF2B5EF4-FFF2-40B4-BE49-F238E27FC236}">
              <a16:creationId xmlns:a16="http://schemas.microsoft.com/office/drawing/2014/main" id="{ACBE11C9-980C-07E3-66EF-D7DB8FFD15F4}"/>
            </a:ext>
          </a:extLst>
        </xdr:cNvPr>
        <xdr:cNvGrpSpPr/>
      </xdr:nvGrpSpPr>
      <xdr:grpSpPr>
        <a:xfrm>
          <a:off x="2015317" y="8107"/>
          <a:ext cx="181386" cy="2571976"/>
          <a:chOff x="2015317" y="8107"/>
          <a:chExt cx="181386" cy="2557689"/>
        </a:xfrm>
      </xdr:grpSpPr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60B25962-171D-4038-A4F4-5A5FE278FE66}"/>
              </a:ext>
            </a:extLst>
          </xdr:cNvPr>
          <xdr:cNvSpPr/>
        </xdr:nvSpPr>
        <xdr:spPr>
          <a:xfrm flipH="1">
            <a:off x="2015317" y="8107"/>
            <a:ext cx="181386" cy="701374"/>
          </a:xfrm>
          <a:prstGeom prst="rect">
            <a:avLst/>
          </a:prstGeom>
          <a:solidFill>
            <a:schemeClr val="accent6">
              <a:lumMod val="75000"/>
            </a:schemeClr>
          </a:solidFill>
          <a:ln w="9525"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32" name="Rectángulo 31">
            <a:extLst>
              <a:ext uri="{FF2B5EF4-FFF2-40B4-BE49-F238E27FC236}">
                <a16:creationId xmlns:a16="http://schemas.microsoft.com/office/drawing/2014/main" id="{A4163424-32B9-4FBA-8D29-59FB2EE2B2DC}"/>
              </a:ext>
            </a:extLst>
          </xdr:cNvPr>
          <xdr:cNvSpPr/>
        </xdr:nvSpPr>
        <xdr:spPr>
          <a:xfrm flipH="1">
            <a:off x="2023007" y="657236"/>
            <a:ext cx="173695" cy="670311"/>
          </a:xfrm>
          <a:prstGeom prst="rect">
            <a:avLst/>
          </a:prstGeom>
          <a:solidFill>
            <a:srgbClr val="7030A0"/>
          </a:solidFill>
          <a:ln w="9525"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72" name="Rectángulo 71">
            <a:extLst>
              <a:ext uri="{FF2B5EF4-FFF2-40B4-BE49-F238E27FC236}">
                <a16:creationId xmlns:a16="http://schemas.microsoft.com/office/drawing/2014/main" id="{1941BA35-E9EE-6262-6C4B-8B21F72E45AD}"/>
              </a:ext>
            </a:extLst>
          </xdr:cNvPr>
          <xdr:cNvSpPr/>
        </xdr:nvSpPr>
        <xdr:spPr>
          <a:xfrm flipH="1">
            <a:off x="2021270" y="1323747"/>
            <a:ext cx="175432" cy="1242049"/>
          </a:xfrm>
          <a:prstGeom prst="rect">
            <a:avLst/>
          </a:prstGeom>
          <a:solidFill>
            <a:schemeClr val="accent6">
              <a:lumMod val="75000"/>
            </a:schemeClr>
          </a:solidFill>
          <a:ln w="9525"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342901</xdr:colOff>
      <xdr:row>0</xdr:row>
      <xdr:rowOff>38100</xdr:rowOff>
    </xdr:from>
    <xdr:to>
      <xdr:col>3</xdr:col>
      <xdr:colOff>801031</xdr:colOff>
      <xdr:row>3</xdr:row>
      <xdr:rowOff>200025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DDD1DCE1-802B-42CA-9D7A-F2E40D248306}"/>
            </a:ext>
          </a:extLst>
        </xdr:cNvPr>
        <xdr:cNvPicPr>
          <a:extLst>
            <a:ext uri="smNativeData">
              <pm:smNativeData xmlns:pm="smNativeData" xmlns="" val="SMDATA_13_AhX/YBMAAAAlAAAAEQ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DAAAABAAAAAAAAAAAAAAAAAAAAAAAAAAHgAAAGgAAAAAAAAAAAAAAAAAAAAAAAAAAAAAABAnAAAQJwAAAAAAAAAAAAAAAAAAAAAAAAAAAAAAAAAAAAAAAAAAAAAUAAAAAAAAAMDA/wAAAAAAZAAAADIAAAAAAAAAZAAAAAAAAAB/f38ACgAAACEAAAAwAAAALAAAAAEAAAAAAAAAAAAAAAUAAAABAAAAAAK7AAAAAAB4AAAA7wgAAOsEAAABAAAA"/>
            </a:ext>
          </a:extLst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33651" y="38100"/>
          <a:ext cx="1353480" cy="87630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0</xdr:col>
      <xdr:colOff>1</xdr:colOff>
      <xdr:row>0</xdr:row>
      <xdr:rowOff>0</xdr:rowOff>
    </xdr:from>
    <xdr:to>
      <xdr:col>1</xdr:col>
      <xdr:colOff>937175</xdr:colOff>
      <xdr:row>2</xdr:row>
      <xdr:rowOff>186136</xdr:rowOff>
    </xdr:to>
    <xdr:grpSp>
      <xdr:nvGrpSpPr>
        <xdr:cNvPr id="203" name="Grupo 20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E7A581-4BC5-4457-BF21-8E3CDA177164}"/>
            </a:ext>
          </a:extLst>
        </xdr:cNvPr>
        <xdr:cNvGrpSpPr/>
      </xdr:nvGrpSpPr>
      <xdr:grpSpPr>
        <a:xfrm>
          <a:off x="1" y="0"/>
          <a:ext cx="2032549" cy="662386"/>
          <a:chOff x="28574" y="2"/>
          <a:chExt cx="1534822" cy="793548"/>
        </a:xfrm>
        <a:solidFill>
          <a:schemeClr val="accent6">
            <a:lumMod val="75000"/>
          </a:schemeClr>
        </a:solidFill>
      </xdr:grpSpPr>
      <xdr:grpSp>
        <xdr:nvGrpSpPr>
          <xdr:cNvPr id="204" name="Grupo 203">
            <a:extLst>
              <a:ext uri="{FF2B5EF4-FFF2-40B4-BE49-F238E27FC236}">
                <a16:creationId xmlns:a16="http://schemas.microsoft.com/office/drawing/2014/main" id="{34E9AE48-BD85-FED7-4A1F-5E6BB4FCA2D5}"/>
              </a:ext>
            </a:extLst>
          </xdr:cNvPr>
          <xdr:cNvGrpSpPr/>
        </xdr:nvGrpSpPr>
        <xdr:grpSpPr>
          <a:xfrm>
            <a:off x="28574" y="2"/>
            <a:ext cx="1534822" cy="793548"/>
            <a:chOff x="3134806" y="1797790"/>
            <a:chExt cx="1341946" cy="667184"/>
          </a:xfrm>
          <a:grpFill/>
        </xdr:grpSpPr>
        <xdr:sp macro="" textlink="">
          <xdr:nvSpPr>
            <xdr:cNvPr id="207" name="Forma libre: forma 206">
              <a:extLst>
                <a:ext uri="{FF2B5EF4-FFF2-40B4-BE49-F238E27FC236}">
                  <a16:creationId xmlns:a16="http://schemas.microsoft.com/office/drawing/2014/main" id="{9FB9B469-F12F-BB86-C8B4-07AB49F6C557}"/>
                </a:ext>
              </a:extLst>
            </xdr:cNvPr>
            <xdr:cNvSpPr/>
          </xdr:nvSpPr>
          <xdr:spPr>
            <a:xfrm>
              <a:off x="3134806" y="1930028"/>
              <a:ext cx="1341939" cy="422118"/>
            </a:xfrm>
            <a:custGeom>
              <a:avLst/>
              <a:gdLst>
                <a:gd name="connsiteX0" fmla="*/ 184785 w 1341941"/>
                <a:gd name="connsiteY0" fmla="*/ 0 h 369570"/>
                <a:gd name="connsiteX1" fmla="*/ 1339215 w 1341941"/>
                <a:gd name="connsiteY1" fmla="*/ 0 h 369570"/>
                <a:gd name="connsiteX2" fmla="*/ 1341941 w 1341941"/>
                <a:gd name="connsiteY2" fmla="*/ 275 h 369570"/>
                <a:gd name="connsiteX3" fmla="*/ 1341941 w 1341941"/>
                <a:gd name="connsiteY3" fmla="*/ 369295 h 369570"/>
                <a:gd name="connsiteX4" fmla="*/ 1339215 w 1341941"/>
                <a:gd name="connsiteY4" fmla="*/ 369570 h 369570"/>
                <a:gd name="connsiteX5" fmla="*/ 184785 w 1341941"/>
                <a:gd name="connsiteY5" fmla="*/ 369570 h 369570"/>
                <a:gd name="connsiteX6" fmla="*/ 0 w 1341941"/>
                <a:gd name="connsiteY6" fmla="*/ 184785 h 369570"/>
                <a:gd name="connsiteX7" fmla="*/ 184785 w 1341941"/>
                <a:gd name="connsiteY7" fmla="*/ 0 h 36957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</a:cxnLst>
              <a:rect l="l" t="t" r="r" b="b"/>
              <a:pathLst>
                <a:path w="1341941" h="369570">
                  <a:moveTo>
                    <a:pt x="184785" y="0"/>
                  </a:moveTo>
                  <a:lnTo>
                    <a:pt x="1339215" y="0"/>
                  </a:lnTo>
                  <a:lnTo>
                    <a:pt x="1341941" y="275"/>
                  </a:lnTo>
                  <a:lnTo>
                    <a:pt x="1341941" y="369295"/>
                  </a:lnTo>
                  <a:lnTo>
                    <a:pt x="1339215" y="369570"/>
                  </a:lnTo>
                  <a:lnTo>
                    <a:pt x="184785" y="369570"/>
                  </a:lnTo>
                  <a:cubicBezTo>
                    <a:pt x="82731" y="369570"/>
                    <a:pt x="0" y="286839"/>
                    <a:pt x="0" y="184785"/>
                  </a:cubicBezTo>
                  <a:cubicBezTo>
                    <a:pt x="0" y="82731"/>
                    <a:pt x="82731" y="0"/>
                    <a:pt x="184785" y="0"/>
                  </a:cubicBezTo>
                  <a:close/>
                </a:path>
              </a:pathLst>
            </a:custGeom>
            <a:grpFill/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MX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endParaRPr lang="es-MX" sz="1100"/>
            </a:p>
          </xdr:txBody>
        </xdr:sp>
        <xdr:sp macro="" textlink="">
          <xdr:nvSpPr>
            <xdr:cNvPr id="208" name="Forma libre: forma 207">
              <a:extLst>
                <a:ext uri="{FF2B5EF4-FFF2-40B4-BE49-F238E27FC236}">
                  <a16:creationId xmlns:a16="http://schemas.microsoft.com/office/drawing/2014/main" id="{1FF98AFB-E42F-BCAA-E49D-D567277AA088}"/>
                </a:ext>
              </a:extLst>
            </xdr:cNvPr>
            <xdr:cNvSpPr/>
          </xdr:nvSpPr>
          <xdr:spPr>
            <a:xfrm flipV="1">
              <a:off x="4300541" y="1797790"/>
              <a:ext cx="176211" cy="184785"/>
            </a:xfrm>
            <a:custGeom>
              <a:avLst/>
              <a:gdLst>
                <a:gd name="connsiteX0" fmla="*/ 0 w 176211"/>
                <a:gd name="connsiteY0" fmla="*/ 0 h 184785"/>
                <a:gd name="connsiteX1" fmla="*/ 176211 w 176211"/>
                <a:gd name="connsiteY1" fmla="*/ 0 h 184785"/>
                <a:gd name="connsiteX2" fmla="*/ 176211 w 176211"/>
                <a:gd name="connsiteY2" fmla="*/ 184785 h 184785"/>
                <a:gd name="connsiteX3" fmla="*/ 28667 w 176211"/>
                <a:gd name="connsiteY3" fmla="*/ 3754 h 184785"/>
                <a:gd name="connsiteX4" fmla="*/ 0 w 176211"/>
                <a:gd name="connsiteY4" fmla="*/ 864 h 184785"/>
                <a:gd name="connsiteX5" fmla="*/ 0 w 176211"/>
                <a:gd name="connsiteY5" fmla="*/ 0 h 18478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76211" h="184785">
                  <a:moveTo>
                    <a:pt x="0" y="0"/>
                  </a:moveTo>
                  <a:lnTo>
                    <a:pt x="176211" y="0"/>
                  </a:lnTo>
                  <a:lnTo>
                    <a:pt x="176211" y="184785"/>
                  </a:lnTo>
                  <a:cubicBezTo>
                    <a:pt x="176211" y="95488"/>
                    <a:pt x="112870" y="20985"/>
                    <a:pt x="28667" y="3754"/>
                  </a:cubicBezTo>
                  <a:lnTo>
                    <a:pt x="0" y="864"/>
                  </a:lnTo>
                  <a:lnTo>
                    <a:pt x="0" y="0"/>
                  </a:lnTo>
                  <a:close/>
                </a:path>
              </a:pathLst>
            </a:custGeom>
            <a:grpFill/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>
              <a:noAutofit/>
            </a:bodyPr>
            <a:lstStyle>
              <a:defPPr>
                <a:defRPr lang="es-MX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MX"/>
            </a:p>
          </xdr:txBody>
        </xdr:sp>
        <xdr:sp macro="" textlink="">
          <xdr:nvSpPr>
            <xdr:cNvPr id="209" name="Forma libre: forma 208">
              <a:extLst>
                <a:ext uri="{FF2B5EF4-FFF2-40B4-BE49-F238E27FC236}">
                  <a16:creationId xmlns:a16="http://schemas.microsoft.com/office/drawing/2014/main" id="{C49F99E7-078D-D6F6-F6C0-2C2BB703AC96}"/>
                </a:ext>
              </a:extLst>
            </xdr:cNvPr>
            <xdr:cNvSpPr/>
          </xdr:nvSpPr>
          <xdr:spPr>
            <a:xfrm flipV="1">
              <a:off x="4394645" y="2352145"/>
              <a:ext cx="81835" cy="112829"/>
            </a:xfrm>
            <a:custGeom>
              <a:avLst/>
              <a:gdLst>
                <a:gd name="connsiteX0" fmla="*/ 161164 w 161164"/>
                <a:gd name="connsiteY0" fmla="*/ 0 h 182404"/>
                <a:gd name="connsiteX1" fmla="*/ 161164 w 161164"/>
                <a:gd name="connsiteY1" fmla="*/ 182404 h 182404"/>
                <a:gd name="connsiteX2" fmla="*/ 0 w 161164"/>
                <a:gd name="connsiteY2" fmla="*/ 182404 h 182404"/>
                <a:gd name="connsiteX3" fmla="*/ 13620 w 161164"/>
                <a:gd name="connsiteY3" fmla="*/ 181031 h 182404"/>
                <a:gd name="connsiteX4" fmla="*/ 161164 w 161164"/>
                <a:gd name="connsiteY4" fmla="*/ 0 h 18240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61164" h="182404">
                  <a:moveTo>
                    <a:pt x="161164" y="0"/>
                  </a:moveTo>
                  <a:lnTo>
                    <a:pt x="161164" y="182404"/>
                  </a:lnTo>
                  <a:lnTo>
                    <a:pt x="0" y="182404"/>
                  </a:lnTo>
                  <a:lnTo>
                    <a:pt x="13620" y="181031"/>
                  </a:lnTo>
                  <a:cubicBezTo>
                    <a:pt x="97823" y="163800"/>
                    <a:pt x="161164" y="89297"/>
                    <a:pt x="161164" y="0"/>
                  </a:cubicBezTo>
                  <a:close/>
                </a:path>
              </a:pathLst>
            </a:custGeom>
            <a:grpFill/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>
              <a:noAutofit/>
            </a:bodyPr>
            <a:lstStyle>
              <a:defPPr>
                <a:defRPr lang="es-MX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MX"/>
            </a:p>
          </xdr:txBody>
        </xdr:sp>
      </xdr:grpSp>
      <xdr:pic>
        <xdr:nvPicPr>
          <xdr:cNvPr id="205" name="Imagen 204">
            <a:extLst>
              <a:ext uri="{FF2B5EF4-FFF2-40B4-BE49-F238E27FC236}">
                <a16:creationId xmlns:a16="http://schemas.microsoft.com/office/drawing/2014/main" id="{9D625291-DAA6-6DE8-B49F-78B8BF2D6CD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backgroundRemoval t="0" b="100000" l="0" r="100000"/>
                    </a14:imgEffect>
                    <a14:imgEffect>
                      <a14:artisticPhotocopy/>
                    </a14:imgEffect>
                    <a14:imgEffect>
                      <a14:sharpenSoften amount="-50000"/>
                    </a14:imgEffect>
                    <a14:imgEffect>
                      <a14:colorTemperature colorTemp="4700"/>
                    </a14:imgEffect>
                    <a14:imgEffect>
                      <a14:brightnessContrast contrast="-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13688" y="249620"/>
            <a:ext cx="282605" cy="354104"/>
          </a:xfrm>
          <a:prstGeom prst="rect">
            <a:avLst/>
          </a:prstGeom>
          <a:grpFill/>
          <a:ln>
            <a:noFill/>
          </a:ln>
          <a:effectLst>
            <a:reflection blurRad="12700" stA="30000" endPos="30000" dist="5000" dir="5400000" sy="-100000" algn="bl" rotWithShape="0"/>
          </a:effectLst>
          <a:scene3d>
            <a:camera prst="perspectiveContrastingLeftFacing">
              <a:rot lat="300000" lon="19800000" rev="0"/>
            </a:camera>
            <a:lightRig rig="threePt" dir="t">
              <a:rot lat="0" lon="0" rev="2700000"/>
            </a:lightRig>
          </a:scene3d>
          <a:sp3d/>
        </xdr:spPr>
      </xdr:pic>
      <xdr:sp macro="" textlink="">
        <xdr:nvSpPr>
          <xdr:cNvPr id="206" name="CuadroTexto 205">
            <a:extLst>
              <a:ext uri="{FF2B5EF4-FFF2-40B4-BE49-F238E27FC236}">
                <a16:creationId xmlns:a16="http://schemas.microsoft.com/office/drawing/2014/main" id="{91AEC23E-E59F-9E2C-C8E4-33B76A1BD1C1}"/>
              </a:ext>
            </a:extLst>
          </xdr:cNvPr>
          <xdr:cNvSpPr txBox="1"/>
        </xdr:nvSpPr>
        <xdr:spPr>
          <a:xfrm>
            <a:off x="370218" y="254765"/>
            <a:ext cx="1146310" cy="29812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accent6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lang="es-MX" sz="10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PE</a:t>
            </a:r>
            <a:r>
              <a:rPr lang="es-MX" sz="1000" b="1" baseline="0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y LN por Demarcación</a:t>
            </a:r>
            <a:endParaRPr lang="es-MX" sz="1000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0</xdr:col>
      <xdr:colOff>2</xdr:colOff>
      <xdr:row>5</xdr:row>
      <xdr:rowOff>103525</xdr:rowOff>
    </xdr:from>
    <xdr:to>
      <xdr:col>1</xdr:col>
      <xdr:colOff>937165</xdr:colOff>
      <xdr:row>8</xdr:row>
      <xdr:rowOff>36050</xdr:rowOff>
    </xdr:to>
    <xdr:grpSp>
      <xdr:nvGrpSpPr>
        <xdr:cNvPr id="218" name="Grupo 2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10804E6-54C6-405E-ACD2-7494802E243D}"/>
            </a:ext>
          </a:extLst>
        </xdr:cNvPr>
        <xdr:cNvGrpSpPr/>
      </xdr:nvGrpSpPr>
      <xdr:grpSpPr>
        <a:xfrm>
          <a:off x="2" y="1294150"/>
          <a:ext cx="2032538" cy="646900"/>
          <a:chOff x="19049" y="1392780"/>
          <a:chExt cx="2030467" cy="656736"/>
        </a:xfrm>
        <a:solidFill>
          <a:srgbClr val="7030A0"/>
        </a:solidFill>
      </xdr:grpSpPr>
      <xdr:grpSp>
        <xdr:nvGrpSpPr>
          <xdr:cNvPr id="219" name="Grupo 218">
            <a:extLst>
              <a:ext uri="{FF2B5EF4-FFF2-40B4-BE49-F238E27FC236}">
                <a16:creationId xmlns:a16="http://schemas.microsoft.com/office/drawing/2014/main" id="{4C6EFEFD-B67F-199A-9755-D5B51E3762CF}"/>
              </a:ext>
            </a:extLst>
          </xdr:cNvPr>
          <xdr:cNvGrpSpPr/>
        </xdr:nvGrpSpPr>
        <xdr:grpSpPr>
          <a:xfrm>
            <a:off x="19049" y="1392780"/>
            <a:ext cx="2030467" cy="656736"/>
            <a:chOff x="28575" y="37053"/>
            <a:chExt cx="1534814" cy="767116"/>
          </a:xfrm>
          <a:grpFill/>
        </xdr:grpSpPr>
        <xdr:grpSp>
          <xdr:nvGrpSpPr>
            <xdr:cNvPr id="221" name="Grupo 220">
              <a:extLst>
                <a:ext uri="{FF2B5EF4-FFF2-40B4-BE49-F238E27FC236}">
                  <a16:creationId xmlns:a16="http://schemas.microsoft.com/office/drawing/2014/main" id="{DA0D84BD-48AF-921F-D6C3-76CF72AE5D18}"/>
                </a:ext>
              </a:extLst>
            </xdr:cNvPr>
            <xdr:cNvGrpSpPr/>
          </xdr:nvGrpSpPr>
          <xdr:grpSpPr>
            <a:xfrm>
              <a:off x="28575" y="37053"/>
              <a:ext cx="1534814" cy="767116"/>
              <a:chOff x="3134811" y="1828941"/>
              <a:chExt cx="1341941" cy="644961"/>
            </a:xfrm>
            <a:grpFill/>
          </xdr:grpSpPr>
          <xdr:sp macro="" textlink="">
            <xdr:nvSpPr>
              <xdr:cNvPr id="223" name="Forma libre: forma 222">
                <a:extLst>
                  <a:ext uri="{FF2B5EF4-FFF2-40B4-BE49-F238E27FC236}">
                    <a16:creationId xmlns:a16="http://schemas.microsoft.com/office/drawing/2014/main" id="{2C58CD40-D2B1-3AB3-F7AD-46284B546ACE}"/>
                  </a:ext>
                </a:extLst>
              </xdr:cNvPr>
              <xdr:cNvSpPr/>
            </xdr:nvSpPr>
            <xdr:spPr>
              <a:xfrm>
                <a:off x="3134811" y="1930028"/>
                <a:ext cx="1341941" cy="422118"/>
              </a:xfrm>
              <a:custGeom>
                <a:avLst/>
                <a:gdLst>
                  <a:gd name="connsiteX0" fmla="*/ 184785 w 1341941"/>
                  <a:gd name="connsiteY0" fmla="*/ 0 h 369570"/>
                  <a:gd name="connsiteX1" fmla="*/ 1339215 w 1341941"/>
                  <a:gd name="connsiteY1" fmla="*/ 0 h 369570"/>
                  <a:gd name="connsiteX2" fmla="*/ 1341941 w 1341941"/>
                  <a:gd name="connsiteY2" fmla="*/ 275 h 369570"/>
                  <a:gd name="connsiteX3" fmla="*/ 1341941 w 1341941"/>
                  <a:gd name="connsiteY3" fmla="*/ 369295 h 369570"/>
                  <a:gd name="connsiteX4" fmla="*/ 1339215 w 1341941"/>
                  <a:gd name="connsiteY4" fmla="*/ 369570 h 369570"/>
                  <a:gd name="connsiteX5" fmla="*/ 184785 w 1341941"/>
                  <a:gd name="connsiteY5" fmla="*/ 369570 h 369570"/>
                  <a:gd name="connsiteX6" fmla="*/ 0 w 1341941"/>
                  <a:gd name="connsiteY6" fmla="*/ 184785 h 369570"/>
                  <a:gd name="connsiteX7" fmla="*/ 184785 w 1341941"/>
                  <a:gd name="connsiteY7" fmla="*/ 0 h 36957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</a:cxnLst>
                <a:rect l="l" t="t" r="r" b="b"/>
                <a:pathLst>
                  <a:path w="1341941" h="369570">
                    <a:moveTo>
                      <a:pt x="184785" y="0"/>
                    </a:moveTo>
                    <a:lnTo>
                      <a:pt x="1339215" y="0"/>
                    </a:lnTo>
                    <a:lnTo>
                      <a:pt x="1341941" y="275"/>
                    </a:lnTo>
                    <a:lnTo>
                      <a:pt x="1341941" y="369295"/>
                    </a:lnTo>
                    <a:lnTo>
                      <a:pt x="1339215" y="369570"/>
                    </a:lnTo>
                    <a:lnTo>
                      <a:pt x="184785" y="369570"/>
                    </a:lnTo>
                    <a:cubicBezTo>
                      <a:pt x="82731" y="369570"/>
                      <a:pt x="0" y="286839"/>
                      <a:pt x="0" y="184785"/>
                    </a:cubicBezTo>
                    <a:cubicBezTo>
                      <a:pt x="0" y="82731"/>
                      <a:pt x="82731" y="0"/>
                      <a:pt x="184785" y="0"/>
                    </a:cubicBezTo>
                    <a:close/>
                  </a:path>
                </a:pathLst>
              </a:custGeom>
              <a:grpFill/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t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MX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/>
                <a:endParaRPr lang="es-MX" sz="1100"/>
              </a:p>
            </xdr:txBody>
          </xdr:sp>
          <xdr:sp macro="" textlink="">
            <xdr:nvSpPr>
              <xdr:cNvPr id="224" name="Forma libre: forma 223">
                <a:extLst>
                  <a:ext uri="{FF2B5EF4-FFF2-40B4-BE49-F238E27FC236}">
                    <a16:creationId xmlns:a16="http://schemas.microsoft.com/office/drawing/2014/main" id="{2CA435E7-AED3-C647-7D4B-8A2FDC4DD724}"/>
                  </a:ext>
                </a:extLst>
              </xdr:cNvPr>
              <xdr:cNvSpPr/>
            </xdr:nvSpPr>
            <xdr:spPr>
              <a:xfrm flipV="1">
                <a:off x="4375392" y="1828941"/>
                <a:ext cx="101358" cy="112810"/>
              </a:xfrm>
              <a:custGeom>
                <a:avLst/>
                <a:gdLst>
                  <a:gd name="connsiteX0" fmla="*/ 0 w 176211"/>
                  <a:gd name="connsiteY0" fmla="*/ 0 h 184785"/>
                  <a:gd name="connsiteX1" fmla="*/ 176211 w 176211"/>
                  <a:gd name="connsiteY1" fmla="*/ 0 h 184785"/>
                  <a:gd name="connsiteX2" fmla="*/ 176211 w 176211"/>
                  <a:gd name="connsiteY2" fmla="*/ 184785 h 184785"/>
                  <a:gd name="connsiteX3" fmla="*/ 28667 w 176211"/>
                  <a:gd name="connsiteY3" fmla="*/ 3754 h 184785"/>
                  <a:gd name="connsiteX4" fmla="*/ 0 w 176211"/>
                  <a:gd name="connsiteY4" fmla="*/ 864 h 184785"/>
                  <a:gd name="connsiteX5" fmla="*/ 0 w 176211"/>
                  <a:gd name="connsiteY5" fmla="*/ 0 h 18478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176211" h="184785">
                    <a:moveTo>
                      <a:pt x="0" y="0"/>
                    </a:moveTo>
                    <a:lnTo>
                      <a:pt x="176211" y="0"/>
                    </a:lnTo>
                    <a:lnTo>
                      <a:pt x="176211" y="184785"/>
                    </a:lnTo>
                    <a:cubicBezTo>
                      <a:pt x="176211" y="95488"/>
                      <a:pt x="112870" y="20985"/>
                      <a:pt x="28667" y="3754"/>
                    </a:cubicBezTo>
                    <a:lnTo>
                      <a:pt x="0" y="86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Autofit/>
              </a:bodyPr>
              <a:lstStyle>
                <a:defPPr>
                  <a:defRPr lang="es-MX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s-MX"/>
              </a:p>
            </xdr:txBody>
          </xdr:sp>
          <xdr:sp macro="" textlink="">
            <xdr:nvSpPr>
              <xdr:cNvPr id="225" name="Forma libre: forma 224">
                <a:extLst>
                  <a:ext uri="{FF2B5EF4-FFF2-40B4-BE49-F238E27FC236}">
                    <a16:creationId xmlns:a16="http://schemas.microsoft.com/office/drawing/2014/main" id="{B2D44780-D1C7-61A8-A475-9EDD37D2C11C}"/>
                  </a:ext>
                </a:extLst>
              </xdr:cNvPr>
              <xdr:cNvSpPr/>
            </xdr:nvSpPr>
            <xdr:spPr>
              <a:xfrm flipV="1">
                <a:off x="4394265" y="2352146"/>
                <a:ext cx="82216" cy="121756"/>
              </a:xfrm>
              <a:custGeom>
                <a:avLst/>
                <a:gdLst>
                  <a:gd name="connsiteX0" fmla="*/ 161164 w 161164"/>
                  <a:gd name="connsiteY0" fmla="*/ 0 h 182404"/>
                  <a:gd name="connsiteX1" fmla="*/ 161164 w 161164"/>
                  <a:gd name="connsiteY1" fmla="*/ 182404 h 182404"/>
                  <a:gd name="connsiteX2" fmla="*/ 0 w 161164"/>
                  <a:gd name="connsiteY2" fmla="*/ 182404 h 182404"/>
                  <a:gd name="connsiteX3" fmla="*/ 13620 w 161164"/>
                  <a:gd name="connsiteY3" fmla="*/ 181031 h 182404"/>
                  <a:gd name="connsiteX4" fmla="*/ 161164 w 161164"/>
                  <a:gd name="connsiteY4" fmla="*/ 0 h 182404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</a:cxnLst>
                <a:rect l="l" t="t" r="r" b="b"/>
                <a:pathLst>
                  <a:path w="161164" h="182404">
                    <a:moveTo>
                      <a:pt x="161164" y="0"/>
                    </a:moveTo>
                    <a:lnTo>
                      <a:pt x="161164" y="182404"/>
                    </a:lnTo>
                    <a:lnTo>
                      <a:pt x="0" y="182404"/>
                    </a:lnTo>
                    <a:lnTo>
                      <a:pt x="13620" y="181031"/>
                    </a:lnTo>
                    <a:cubicBezTo>
                      <a:pt x="97823" y="163800"/>
                      <a:pt x="161164" y="89297"/>
                      <a:pt x="161164" y="0"/>
                    </a:cubicBezTo>
                    <a:close/>
                  </a:path>
                </a:pathLst>
              </a:custGeom>
              <a:grpFill/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Autofit/>
              </a:bodyPr>
              <a:lstStyle>
                <a:defPPr>
                  <a:defRPr lang="es-MX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s-MX"/>
              </a:p>
            </xdr:txBody>
          </xdr:sp>
        </xdr:grpSp>
        <xdr:sp macro="" textlink="">
          <xdr:nvSpPr>
            <xdr:cNvPr id="222" name="CuadroTexto 221">
              <a:extLst>
                <a:ext uri="{FF2B5EF4-FFF2-40B4-BE49-F238E27FC236}">
                  <a16:creationId xmlns:a16="http://schemas.microsoft.com/office/drawing/2014/main" id="{5D26378A-DDEE-1E9E-65B2-DC27E951DBFC}"/>
                </a:ext>
              </a:extLst>
            </xdr:cNvPr>
            <xdr:cNvSpPr txBox="1"/>
          </xdr:nvSpPr>
          <xdr:spPr>
            <a:xfrm>
              <a:off x="410477" y="257070"/>
              <a:ext cx="1145706" cy="293517"/>
            </a:xfrm>
            <a:prstGeom prst="rect">
              <a:avLst/>
            </a:prstGeom>
            <a:grp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6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 algn="ctr"/>
              <a:r>
                <a:rPr lang="es-MX" sz="1000" b="1">
                  <a:solidFill>
                    <a:schemeClr val="bg1"/>
                  </a:solidFill>
                  <a:latin typeface="Calibri" panose="020F0502020204030204" pitchFamily="34" charset="0"/>
                  <a:cs typeface="Calibri" panose="020F0502020204030204" pitchFamily="34" charset="0"/>
                </a:rPr>
                <a:t>PE</a:t>
              </a:r>
              <a:r>
                <a:rPr lang="es-MX" sz="1000" b="1" baseline="0">
                  <a:solidFill>
                    <a:schemeClr val="bg1"/>
                  </a:solidFill>
                  <a:latin typeface="Calibri" panose="020F0502020204030204" pitchFamily="34" charset="0"/>
                  <a:cs typeface="Calibri" panose="020F0502020204030204" pitchFamily="34" charset="0"/>
                </a:rPr>
                <a:t> y LN por Distrito</a:t>
              </a:r>
              <a:endParaRPr lang="es-MX" sz="10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endParaRPr>
            </a:p>
          </xdr:txBody>
        </xdr:sp>
      </xdr:grpSp>
      <xdr:pic>
        <xdr:nvPicPr>
          <xdr:cNvPr id="220" name="Imagen 219">
            <a:extLst>
              <a:ext uri="{FF2B5EF4-FFF2-40B4-BE49-F238E27FC236}">
                <a16:creationId xmlns:a16="http://schemas.microsoft.com/office/drawing/2014/main" id="{F2F64FCD-D1B3-8850-2FEC-47393196316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BEBA8EAE-BF5A-486C-A8C5-ECC9F3942E4B}">
                <a14:imgProps xmlns:a14="http://schemas.microsoft.com/office/drawing/2010/main">
                  <a14:imgLayer r:embed="rId7">
                    <a14:imgEffect>
                      <a14:sharpenSoften amount="50000"/>
                    </a14:imgEffect>
                    <a14:imgEffect>
                      <a14:colorTemperature colorTemp="88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203417" y="1562340"/>
            <a:ext cx="299808" cy="308144"/>
          </a:xfrm>
          <a:prstGeom prst="rect">
            <a:avLst/>
          </a:prstGeom>
          <a:grpFill/>
          <a:ln>
            <a:noFill/>
          </a:ln>
          <a:effectLst>
            <a:reflection blurRad="12700" stA="30000" endPos="30000" dist="5000" dir="5400000" sy="-100000" algn="bl" rotWithShape="0"/>
          </a:effectLst>
          <a:scene3d>
            <a:camera prst="perspectiveContrastingLeftFacing">
              <a:rot lat="300000" lon="19800000" rev="0"/>
            </a:camera>
            <a:lightRig rig="threePt" dir="t">
              <a:rot lat="0" lon="0" rev="2700000"/>
            </a:lightRig>
          </a:scene3d>
          <a:sp3d>
            <a:bevelT w="63500" h="50800" prst="softRound"/>
          </a:sp3d>
        </xdr:spPr>
      </xdr:pic>
    </xdr:grpSp>
    <xdr:clientData/>
  </xdr:twoCellAnchor>
  <xdr:twoCellAnchor>
    <xdr:from>
      <xdr:col>0</xdr:col>
      <xdr:colOff>1</xdr:colOff>
      <xdr:row>2</xdr:row>
      <xdr:rowOff>155038</xdr:rowOff>
    </xdr:from>
    <xdr:to>
      <xdr:col>1</xdr:col>
      <xdr:colOff>937164</xdr:colOff>
      <xdr:row>5</xdr:row>
      <xdr:rowOff>119435</xdr:rowOff>
    </xdr:to>
    <xdr:grpSp>
      <xdr:nvGrpSpPr>
        <xdr:cNvPr id="247" name="Grupo 24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1780C29-4A11-5A65-0A68-C26B43FBAA4D}"/>
            </a:ext>
          </a:extLst>
        </xdr:cNvPr>
        <xdr:cNvGrpSpPr/>
      </xdr:nvGrpSpPr>
      <xdr:grpSpPr>
        <a:xfrm>
          <a:off x="1" y="631288"/>
          <a:ext cx="2032538" cy="678772"/>
          <a:chOff x="1" y="631288"/>
          <a:chExt cx="2032538" cy="678772"/>
        </a:xfrm>
        <a:solidFill>
          <a:schemeClr val="accent6">
            <a:lumMod val="75000"/>
          </a:schemeClr>
        </a:solidFill>
      </xdr:grpSpPr>
      <xdr:grpSp>
        <xdr:nvGrpSpPr>
          <xdr:cNvPr id="210" name="Grupo 209">
            <a:extLst>
              <a:ext uri="{FF2B5EF4-FFF2-40B4-BE49-F238E27FC236}">
                <a16:creationId xmlns:a16="http://schemas.microsoft.com/office/drawing/2014/main" id="{AE57EA4A-B932-44DA-AEA6-B816E294B75C}"/>
              </a:ext>
            </a:extLst>
          </xdr:cNvPr>
          <xdr:cNvGrpSpPr/>
        </xdr:nvGrpSpPr>
        <xdr:grpSpPr>
          <a:xfrm>
            <a:off x="1" y="631288"/>
            <a:ext cx="2032538" cy="678772"/>
            <a:chOff x="28575" y="5408"/>
            <a:chExt cx="1534814" cy="818585"/>
          </a:xfrm>
          <a:grpFill/>
        </xdr:grpSpPr>
        <xdr:grpSp>
          <xdr:nvGrpSpPr>
            <xdr:cNvPr id="211" name="Grupo 210">
              <a:extLst>
                <a:ext uri="{FF2B5EF4-FFF2-40B4-BE49-F238E27FC236}">
                  <a16:creationId xmlns:a16="http://schemas.microsoft.com/office/drawing/2014/main" id="{C6F156E1-67F6-C3EE-A160-C8B44AD7F24D}"/>
                </a:ext>
              </a:extLst>
            </xdr:cNvPr>
            <xdr:cNvGrpSpPr/>
          </xdr:nvGrpSpPr>
          <xdr:grpSpPr>
            <a:xfrm>
              <a:off x="28575" y="5408"/>
              <a:ext cx="1534814" cy="818585"/>
              <a:chOff x="3134811" y="1802338"/>
              <a:chExt cx="1341941" cy="688235"/>
            </a:xfrm>
            <a:grpFill/>
          </xdr:grpSpPr>
          <xdr:sp macro="" textlink="">
            <xdr:nvSpPr>
              <xdr:cNvPr id="214" name="Forma libre: forma 213">
                <a:extLst>
                  <a:ext uri="{FF2B5EF4-FFF2-40B4-BE49-F238E27FC236}">
                    <a16:creationId xmlns:a16="http://schemas.microsoft.com/office/drawing/2014/main" id="{7A2D57CB-58B8-E22D-2FC9-7361F39D089E}"/>
                  </a:ext>
                </a:extLst>
              </xdr:cNvPr>
              <xdr:cNvSpPr/>
            </xdr:nvSpPr>
            <xdr:spPr>
              <a:xfrm>
                <a:off x="3134811" y="1930028"/>
                <a:ext cx="1341941" cy="422118"/>
              </a:xfrm>
              <a:custGeom>
                <a:avLst/>
                <a:gdLst>
                  <a:gd name="connsiteX0" fmla="*/ 184785 w 1341941"/>
                  <a:gd name="connsiteY0" fmla="*/ 0 h 369570"/>
                  <a:gd name="connsiteX1" fmla="*/ 1339215 w 1341941"/>
                  <a:gd name="connsiteY1" fmla="*/ 0 h 369570"/>
                  <a:gd name="connsiteX2" fmla="*/ 1341941 w 1341941"/>
                  <a:gd name="connsiteY2" fmla="*/ 275 h 369570"/>
                  <a:gd name="connsiteX3" fmla="*/ 1341941 w 1341941"/>
                  <a:gd name="connsiteY3" fmla="*/ 369295 h 369570"/>
                  <a:gd name="connsiteX4" fmla="*/ 1339215 w 1341941"/>
                  <a:gd name="connsiteY4" fmla="*/ 369570 h 369570"/>
                  <a:gd name="connsiteX5" fmla="*/ 184785 w 1341941"/>
                  <a:gd name="connsiteY5" fmla="*/ 369570 h 369570"/>
                  <a:gd name="connsiteX6" fmla="*/ 0 w 1341941"/>
                  <a:gd name="connsiteY6" fmla="*/ 184785 h 369570"/>
                  <a:gd name="connsiteX7" fmla="*/ 184785 w 1341941"/>
                  <a:gd name="connsiteY7" fmla="*/ 0 h 36957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</a:cxnLst>
                <a:rect l="l" t="t" r="r" b="b"/>
                <a:pathLst>
                  <a:path w="1341941" h="369570">
                    <a:moveTo>
                      <a:pt x="184785" y="0"/>
                    </a:moveTo>
                    <a:lnTo>
                      <a:pt x="1339215" y="0"/>
                    </a:lnTo>
                    <a:lnTo>
                      <a:pt x="1341941" y="275"/>
                    </a:lnTo>
                    <a:lnTo>
                      <a:pt x="1341941" y="369295"/>
                    </a:lnTo>
                    <a:lnTo>
                      <a:pt x="1339215" y="369570"/>
                    </a:lnTo>
                    <a:lnTo>
                      <a:pt x="184785" y="369570"/>
                    </a:lnTo>
                    <a:cubicBezTo>
                      <a:pt x="82731" y="369570"/>
                      <a:pt x="0" y="286839"/>
                      <a:pt x="0" y="184785"/>
                    </a:cubicBezTo>
                    <a:cubicBezTo>
                      <a:pt x="0" y="82731"/>
                      <a:pt x="82731" y="0"/>
                      <a:pt x="184785" y="0"/>
                    </a:cubicBezTo>
                    <a:close/>
                  </a:path>
                </a:pathLst>
              </a:custGeom>
              <a:grpFill/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t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MX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/>
                <a:endParaRPr lang="es-MX" sz="1100"/>
              </a:p>
            </xdr:txBody>
          </xdr:sp>
          <xdr:sp macro="" textlink="">
            <xdr:nvSpPr>
              <xdr:cNvPr id="215" name="Forma libre: forma 214">
                <a:extLst>
                  <a:ext uri="{FF2B5EF4-FFF2-40B4-BE49-F238E27FC236}">
                    <a16:creationId xmlns:a16="http://schemas.microsoft.com/office/drawing/2014/main" id="{EAC1A27E-3418-737D-B7CC-956969C79AE4}"/>
                  </a:ext>
                </a:extLst>
              </xdr:cNvPr>
              <xdr:cNvSpPr/>
            </xdr:nvSpPr>
            <xdr:spPr>
              <a:xfrm flipV="1">
                <a:off x="4376900" y="1802338"/>
                <a:ext cx="99850" cy="144390"/>
              </a:xfrm>
              <a:custGeom>
                <a:avLst/>
                <a:gdLst>
                  <a:gd name="connsiteX0" fmla="*/ 0 w 176211"/>
                  <a:gd name="connsiteY0" fmla="*/ 0 h 184785"/>
                  <a:gd name="connsiteX1" fmla="*/ 176211 w 176211"/>
                  <a:gd name="connsiteY1" fmla="*/ 0 h 184785"/>
                  <a:gd name="connsiteX2" fmla="*/ 176211 w 176211"/>
                  <a:gd name="connsiteY2" fmla="*/ 184785 h 184785"/>
                  <a:gd name="connsiteX3" fmla="*/ 28667 w 176211"/>
                  <a:gd name="connsiteY3" fmla="*/ 3754 h 184785"/>
                  <a:gd name="connsiteX4" fmla="*/ 0 w 176211"/>
                  <a:gd name="connsiteY4" fmla="*/ 864 h 184785"/>
                  <a:gd name="connsiteX5" fmla="*/ 0 w 176211"/>
                  <a:gd name="connsiteY5" fmla="*/ 0 h 18478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176211" h="184785">
                    <a:moveTo>
                      <a:pt x="0" y="0"/>
                    </a:moveTo>
                    <a:lnTo>
                      <a:pt x="176211" y="0"/>
                    </a:lnTo>
                    <a:lnTo>
                      <a:pt x="176211" y="184785"/>
                    </a:lnTo>
                    <a:cubicBezTo>
                      <a:pt x="176211" y="95488"/>
                      <a:pt x="112870" y="20985"/>
                      <a:pt x="28667" y="3754"/>
                    </a:cubicBezTo>
                    <a:lnTo>
                      <a:pt x="0" y="86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Autofit/>
              </a:bodyPr>
              <a:lstStyle>
                <a:defPPr>
                  <a:defRPr lang="es-MX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s-MX"/>
              </a:p>
            </xdr:txBody>
          </xdr:sp>
          <xdr:sp macro="" textlink="">
            <xdr:nvSpPr>
              <xdr:cNvPr id="216" name="Forma libre: forma 215">
                <a:extLst>
                  <a:ext uri="{FF2B5EF4-FFF2-40B4-BE49-F238E27FC236}">
                    <a16:creationId xmlns:a16="http://schemas.microsoft.com/office/drawing/2014/main" id="{F46CCB6B-838E-8F90-3E97-076CF3DD9043}"/>
                  </a:ext>
                </a:extLst>
              </xdr:cNvPr>
              <xdr:cNvSpPr/>
            </xdr:nvSpPr>
            <xdr:spPr>
              <a:xfrm flipV="1">
                <a:off x="4403036" y="2352146"/>
                <a:ext cx="73447" cy="138427"/>
              </a:xfrm>
              <a:custGeom>
                <a:avLst/>
                <a:gdLst>
                  <a:gd name="connsiteX0" fmla="*/ 161164 w 161164"/>
                  <a:gd name="connsiteY0" fmla="*/ 0 h 182404"/>
                  <a:gd name="connsiteX1" fmla="*/ 161164 w 161164"/>
                  <a:gd name="connsiteY1" fmla="*/ 182404 h 182404"/>
                  <a:gd name="connsiteX2" fmla="*/ 0 w 161164"/>
                  <a:gd name="connsiteY2" fmla="*/ 182404 h 182404"/>
                  <a:gd name="connsiteX3" fmla="*/ 13620 w 161164"/>
                  <a:gd name="connsiteY3" fmla="*/ 181031 h 182404"/>
                  <a:gd name="connsiteX4" fmla="*/ 161164 w 161164"/>
                  <a:gd name="connsiteY4" fmla="*/ 0 h 182404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</a:cxnLst>
                <a:rect l="l" t="t" r="r" b="b"/>
                <a:pathLst>
                  <a:path w="161164" h="182404">
                    <a:moveTo>
                      <a:pt x="161164" y="0"/>
                    </a:moveTo>
                    <a:lnTo>
                      <a:pt x="161164" y="182404"/>
                    </a:lnTo>
                    <a:lnTo>
                      <a:pt x="0" y="182404"/>
                    </a:lnTo>
                    <a:lnTo>
                      <a:pt x="13620" y="181031"/>
                    </a:lnTo>
                    <a:cubicBezTo>
                      <a:pt x="97823" y="163800"/>
                      <a:pt x="161164" y="89297"/>
                      <a:pt x="161164" y="0"/>
                    </a:cubicBezTo>
                    <a:close/>
                  </a:path>
                </a:pathLst>
              </a:custGeom>
              <a:grpFill/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Autofit/>
              </a:bodyPr>
              <a:lstStyle>
                <a:defPPr>
                  <a:defRPr lang="es-MX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s-MX"/>
              </a:p>
            </xdr:txBody>
          </xdr:sp>
        </xdr:grpSp>
        <xdr:pic>
          <xdr:nvPicPr>
            <xdr:cNvPr id="212" name="Imagen 211">
              <a:extLst>
                <a:ext uri="{FF2B5EF4-FFF2-40B4-BE49-F238E27FC236}">
                  <a16:creationId xmlns:a16="http://schemas.microsoft.com/office/drawing/2014/main" id="{625A8B47-FAFC-E593-C82A-1B6E2EC79C2A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9" cstate="print">
              <a:extLst>
                <a:ext uri="{BEBA8EAE-BF5A-486C-A8C5-ECC9F3942E4B}">
                  <a14:imgProps xmlns:a14="http://schemas.microsoft.com/office/drawing/2010/main">
                    <a14:imgLayer r:embed="rId10">
                      <a14:imgEffect>
                        <a14:backgroundRemoval t="0" b="100000" l="0" r="100000"/>
                      </a14:imgEffect>
                      <a14:imgEffect>
                        <a14:artisticPhotocopy/>
                      </a14:imgEffect>
                      <a14:imgEffect>
                        <a14:sharpenSoften amount="-50000"/>
                      </a14:imgEffect>
                      <a14:imgEffect>
                        <a14:colorTemperature colorTemp="4700"/>
                      </a14:imgEffect>
                      <a14:imgEffect>
                        <a14:brightnessContrast contrast="-40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/>
          </xdr:blipFill>
          <xdr:spPr>
            <a:xfrm>
              <a:off x="134847" y="242016"/>
              <a:ext cx="256234" cy="331395"/>
            </a:xfrm>
            <a:prstGeom prst="rect">
              <a:avLst/>
            </a:prstGeom>
            <a:grpFill/>
            <a:ln>
              <a:noFill/>
            </a:ln>
            <a:effectLst>
              <a:reflection blurRad="12700" stA="30000" endPos="30000" dist="5000" dir="5400000" sy="-100000" algn="bl" rotWithShape="0"/>
            </a:effectLst>
            <a:scene3d>
              <a:camera prst="perspectiveContrastingLeftFacing">
                <a:rot lat="300000" lon="19800000" rev="0"/>
              </a:camera>
              <a:lightRig rig="threePt" dir="t">
                <a:rot lat="0" lon="0" rev="2700000"/>
              </a:lightRig>
            </a:scene3d>
            <a:sp3d/>
          </xdr:spPr>
        </xdr:pic>
        <xdr:sp macro="" textlink="">
          <xdr:nvSpPr>
            <xdr:cNvPr id="213" name="CuadroTexto 212">
              <a:extLst>
                <a:ext uri="{FF2B5EF4-FFF2-40B4-BE49-F238E27FC236}">
                  <a16:creationId xmlns:a16="http://schemas.microsoft.com/office/drawing/2014/main" id="{A3E5CA57-B730-13AE-C84F-055D0C7E832B}"/>
                </a:ext>
              </a:extLst>
            </xdr:cNvPr>
            <xdr:cNvSpPr txBox="1"/>
          </xdr:nvSpPr>
          <xdr:spPr>
            <a:xfrm>
              <a:off x="561765" y="155866"/>
              <a:ext cx="970992" cy="509734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6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r>
                <a:rPr lang="es-MX" sz="1000" b="1">
                  <a:solidFill>
                    <a:schemeClr val="bg1"/>
                  </a:solidFill>
                  <a:latin typeface="Calibri" panose="020F0502020204030204" pitchFamily="34" charset="0"/>
                  <a:cs typeface="Calibri" panose="020F0502020204030204" pitchFamily="34" charset="0"/>
                </a:rPr>
                <a:t>PE</a:t>
              </a:r>
              <a:r>
                <a:rPr lang="es-MX" sz="1000" b="1" baseline="0">
                  <a:solidFill>
                    <a:schemeClr val="bg1"/>
                  </a:solidFill>
                  <a:latin typeface="Calibri" panose="020F0502020204030204" pitchFamily="34" charset="0"/>
                  <a:cs typeface="Calibri" panose="020F0502020204030204" pitchFamily="34" charset="0"/>
                </a:rPr>
                <a:t> y LN por Demarcación y Sexo</a:t>
              </a:r>
              <a:endParaRPr lang="es-MX" sz="10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endParaRPr>
            </a:p>
          </xdr:txBody>
        </xdr:sp>
      </xdr:grpSp>
      <xdr:grpSp>
        <xdr:nvGrpSpPr>
          <xdr:cNvPr id="239" name="Grupo 238">
            <a:extLst>
              <a:ext uri="{FF2B5EF4-FFF2-40B4-BE49-F238E27FC236}">
                <a16:creationId xmlns:a16="http://schemas.microsoft.com/office/drawing/2014/main" id="{6D0F4A11-1947-497E-A8F2-FEC1DCC8B789}"/>
              </a:ext>
            </a:extLst>
          </xdr:cNvPr>
          <xdr:cNvGrpSpPr/>
        </xdr:nvGrpSpPr>
        <xdr:grpSpPr>
          <a:xfrm>
            <a:off x="446484" y="881063"/>
            <a:ext cx="260291" cy="248543"/>
            <a:chOff x="0" y="0"/>
            <a:chExt cx="260291" cy="248543"/>
          </a:xfrm>
          <a:grpFill/>
        </xdr:grpSpPr>
        <xdr:pic>
          <xdr:nvPicPr>
            <xdr:cNvPr id="240" name="Gráfico 239" descr="Hombre y mujer con relleno sólido">
              <a:extLst>
                <a:ext uri="{FF2B5EF4-FFF2-40B4-BE49-F238E27FC236}">
                  <a16:creationId xmlns:a16="http://schemas.microsoft.com/office/drawing/2014/main" id="{E6354DAF-F7CC-410E-09A6-3AC5AB125FA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12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124507" cy="247189"/>
            </a:xfrm>
            <a:prstGeom prst="rect">
              <a:avLst/>
            </a:prstGeom>
          </xdr:spPr>
        </xdr:pic>
        <xdr:pic>
          <xdr:nvPicPr>
            <xdr:cNvPr id="241" name="Gráfico 240" descr="Hombre y mujer con relleno sólido">
              <a:extLst>
                <a:ext uri="{FF2B5EF4-FFF2-40B4-BE49-F238E27FC236}">
                  <a16:creationId xmlns:a16="http://schemas.microsoft.com/office/drawing/2014/main" id="{FF347643-D7F3-B3D9-3D4F-E009AC89487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14"/>
                </a:ext>
              </a:extLst>
            </a:blip>
            <a:stretch>
              <a:fillRect/>
            </a:stretch>
          </xdr:blipFill>
          <xdr:spPr>
            <a:xfrm>
              <a:off x="69832" y="1"/>
              <a:ext cx="124115" cy="248542"/>
            </a:xfrm>
            <a:prstGeom prst="rect">
              <a:avLst/>
            </a:prstGeom>
          </xdr:spPr>
        </xdr:pic>
        <xdr:pic>
          <xdr:nvPicPr>
            <xdr:cNvPr id="242" name="Gráfico 241" descr="Hombre y mujer con relleno sólido">
              <a:extLst>
                <a:ext uri="{FF2B5EF4-FFF2-40B4-BE49-F238E27FC236}">
                  <a16:creationId xmlns:a16="http://schemas.microsoft.com/office/drawing/2014/main" id="{097DB49C-46A7-F5E0-070C-283DCE5957A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16"/>
                </a:ext>
              </a:extLst>
            </a:blip>
            <a:stretch>
              <a:fillRect/>
            </a:stretch>
          </xdr:blipFill>
          <xdr:spPr>
            <a:xfrm>
              <a:off x="136176" y="0"/>
              <a:ext cx="124115" cy="248542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0</xdr:col>
      <xdr:colOff>0</xdr:colOff>
      <xdr:row>8</xdr:row>
      <xdr:rowOff>25362</xdr:rowOff>
    </xdr:from>
    <xdr:to>
      <xdr:col>1</xdr:col>
      <xdr:colOff>937163</xdr:colOff>
      <xdr:row>10</xdr:row>
      <xdr:rowOff>203778</xdr:rowOff>
    </xdr:to>
    <xdr:grpSp>
      <xdr:nvGrpSpPr>
        <xdr:cNvPr id="248" name="Grupo 24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CFFE4978-77E3-62AB-D782-4A5AF91F710D}"/>
            </a:ext>
          </a:extLst>
        </xdr:cNvPr>
        <xdr:cNvGrpSpPr/>
      </xdr:nvGrpSpPr>
      <xdr:grpSpPr>
        <a:xfrm>
          <a:off x="0" y="1930362"/>
          <a:ext cx="2032538" cy="654666"/>
          <a:chOff x="0" y="1930362"/>
          <a:chExt cx="2032538" cy="654666"/>
        </a:xfrm>
        <a:solidFill>
          <a:schemeClr val="accent6">
            <a:lumMod val="75000"/>
          </a:schemeClr>
        </a:solidFill>
      </xdr:grpSpPr>
      <xdr:grpSp>
        <xdr:nvGrpSpPr>
          <xdr:cNvPr id="227" name="Grupo 226">
            <a:extLst>
              <a:ext uri="{FF2B5EF4-FFF2-40B4-BE49-F238E27FC236}">
                <a16:creationId xmlns:a16="http://schemas.microsoft.com/office/drawing/2014/main" id="{3ECFF30D-3A36-77B5-5C8D-436FF0F7A42A}"/>
              </a:ext>
            </a:extLst>
          </xdr:cNvPr>
          <xdr:cNvGrpSpPr/>
        </xdr:nvGrpSpPr>
        <xdr:grpSpPr>
          <a:xfrm>
            <a:off x="0" y="1930362"/>
            <a:ext cx="2032538" cy="654666"/>
            <a:chOff x="19049" y="1392780"/>
            <a:chExt cx="2030467" cy="656736"/>
          </a:xfrm>
          <a:grpFill/>
        </xdr:grpSpPr>
        <xdr:grpSp>
          <xdr:nvGrpSpPr>
            <xdr:cNvPr id="232" name="Grupo 231">
              <a:extLst>
                <a:ext uri="{FF2B5EF4-FFF2-40B4-BE49-F238E27FC236}">
                  <a16:creationId xmlns:a16="http://schemas.microsoft.com/office/drawing/2014/main" id="{34824BC7-B7B6-47AC-159E-5037AFE299D7}"/>
                </a:ext>
              </a:extLst>
            </xdr:cNvPr>
            <xdr:cNvGrpSpPr/>
          </xdr:nvGrpSpPr>
          <xdr:grpSpPr>
            <a:xfrm>
              <a:off x="19049" y="1392780"/>
              <a:ext cx="2030467" cy="656736"/>
              <a:chOff x="28575" y="37053"/>
              <a:chExt cx="1534814" cy="767116"/>
            </a:xfrm>
            <a:grpFill/>
          </xdr:grpSpPr>
          <xdr:grpSp>
            <xdr:nvGrpSpPr>
              <xdr:cNvPr id="234" name="Grupo 233">
                <a:extLst>
                  <a:ext uri="{FF2B5EF4-FFF2-40B4-BE49-F238E27FC236}">
                    <a16:creationId xmlns:a16="http://schemas.microsoft.com/office/drawing/2014/main" id="{38397A24-26AB-524E-4B0F-CA45CECD25F9}"/>
                  </a:ext>
                </a:extLst>
              </xdr:cNvPr>
              <xdr:cNvGrpSpPr/>
            </xdr:nvGrpSpPr>
            <xdr:grpSpPr>
              <a:xfrm>
                <a:off x="28575" y="37053"/>
                <a:ext cx="1534814" cy="767116"/>
                <a:chOff x="3134811" y="1828941"/>
                <a:chExt cx="1341941" cy="644961"/>
              </a:xfrm>
              <a:grpFill/>
            </xdr:grpSpPr>
            <xdr:sp macro="" textlink="">
              <xdr:nvSpPr>
                <xdr:cNvPr id="236" name="Forma libre: forma 235">
                  <a:extLst>
                    <a:ext uri="{FF2B5EF4-FFF2-40B4-BE49-F238E27FC236}">
                      <a16:creationId xmlns:a16="http://schemas.microsoft.com/office/drawing/2014/main" id="{6CE62257-9CB5-2568-A120-2BD4D3DE7606}"/>
                    </a:ext>
                  </a:extLst>
                </xdr:cNvPr>
                <xdr:cNvSpPr/>
              </xdr:nvSpPr>
              <xdr:spPr>
                <a:xfrm>
                  <a:off x="3134811" y="1930028"/>
                  <a:ext cx="1341941" cy="422118"/>
                </a:xfrm>
                <a:custGeom>
                  <a:avLst/>
                  <a:gdLst>
                    <a:gd name="connsiteX0" fmla="*/ 184785 w 1341941"/>
                    <a:gd name="connsiteY0" fmla="*/ 0 h 369570"/>
                    <a:gd name="connsiteX1" fmla="*/ 1339215 w 1341941"/>
                    <a:gd name="connsiteY1" fmla="*/ 0 h 369570"/>
                    <a:gd name="connsiteX2" fmla="*/ 1341941 w 1341941"/>
                    <a:gd name="connsiteY2" fmla="*/ 275 h 369570"/>
                    <a:gd name="connsiteX3" fmla="*/ 1341941 w 1341941"/>
                    <a:gd name="connsiteY3" fmla="*/ 369295 h 369570"/>
                    <a:gd name="connsiteX4" fmla="*/ 1339215 w 1341941"/>
                    <a:gd name="connsiteY4" fmla="*/ 369570 h 369570"/>
                    <a:gd name="connsiteX5" fmla="*/ 184785 w 1341941"/>
                    <a:gd name="connsiteY5" fmla="*/ 369570 h 369570"/>
                    <a:gd name="connsiteX6" fmla="*/ 0 w 1341941"/>
                    <a:gd name="connsiteY6" fmla="*/ 184785 h 369570"/>
                    <a:gd name="connsiteX7" fmla="*/ 184785 w 1341941"/>
                    <a:gd name="connsiteY7" fmla="*/ 0 h 36957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1341941" h="369570">
                      <a:moveTo>
                        <a:pt x="184785" y="0"/>
                      </a:moveTo>
                      <a:lnTo>
                        <a:pt x="1339215" y="0"/>
                      </a:lnTo>
                      <a:lnTo>
                        <a:pt x="1341941" y="275"/>
                      </a:lnTo>
                      <a:lnTo>
                        <a:pt x="1341941" y="369295"/>
                      </a:lnTo>
                      <a:lnTo>
                        <a:pt x="1339215" y="369570"/>
                      </a:lnTo>
                      <a:lnTo>
                        <a:pt x="184785" y="369570"/>
                      </a:lnTo>
                      <a:cubicBezTo>
                        <a:pt x="82731" y="369570"/>
                        <a:pt x="0" y="286839"/>
                        <a:pt x="0" y="184785"/>
                      </a:cubicBezTo>
                      <a:cubicBezTo>
                        <a:pt x="0" y="82731"/>
                        <a:pt x="82731" y="0"/>
                        <a:pt x="184785" y="0"/>
                      </a:cubicBezTo>
                      <a:close/>
                    </a:path>
                  </a:pathLst>
                </a:custGeom>
                <a:grpFill/>
                <a:ln>
                  <a:noFill/>
                </a:ln>
                <a:scene3d>
                  <a:camera prst="orthographicFront"/>
                  <a:lightRig rig="threePt" dir="t"/>
                </a:scene3d>
                <a:sp3d>
                  <a:bevelT/>
                </a:sp3d>
              </xdr:spPr>
              <xdr:style>
                <a:lnRef idx="2">
                  <a:schemeClr val="accent1">
                    <a:shade val="15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t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es-MX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l"/>
                  <a:endParaRPr lang="es-MX" sz="1100"/>
                </a:p>
              </xdr:txBody>
            </xdr:sp>
            <xdr:sp macro="" textlink="">
              <xdr:nvSpPr>
                <xdr:cNvPr id="237" name="Forma libre: forma 236">
                  <a:extLst>
                    <a:ext uri="{FF2B5EF4-FFF2-40B4-BE49-F238E27FC236}">
                      <a16:creationId xmlns:a16="http://schemas.microsoft.com/office/drawing/2014/main" id="{369A0D4A-25AF-5154-EE1E-B53F42DCB80E}"/>
                    </a:ext>
                  </a:extLst>
                </xdr:cNvPr>
                <xdr:cNvSpPr/>
              </xdr:nvSpPr>
              <xdr:spPr>
                <a:xfrm flipV="1">
                  <a:off x="4375392" y="1828941"/>
                  <a:ext cx="101358" cy="112810"/>
                </a:xfrm>
                <a:custGeom>
                  <a:avLst/>
                  <a:gdLst>
                    <a:gd name="connsiteX0" fmla="*/ 0 w 176211"/>
                    <a:gd name="connsiteY0" fmla="*/ 0 h 184785"/>
                    <a:gd name="connsiteX1" fmla="*/ 176211 w 176211"/>
                    <a:gd name="connsiteY1" fmla="*/ 0 h 184785"/>
                    <a:gd name="connsiteX2" fmla="*/ 176211 w 176211"/>
                    <a:gd name="connsiteY2" fmla="*/ 184785 h 184785"/>
                    <a:gd name="connsiteX3" fmla="*/ 28667 w 176211"/>
                    <a:gd name="connsiteY3" fmla="*/ 3754 h 184785"/>
                    <a:gd name="connsiteX4" fmla="*/ 0 w 176211"/>
                    <a:gd name="connsiteY4" fmla="*/ 864 h 184785"/>
                    <a:gd name="connsiteX5" fmla="*/ 0 w 176211"/>
                    <a:gd name="connsiteY5" fmla="*/ 0 h 184785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</a:cxnLst>
                  <a:rect l="l" t="t" r="r" b="b"/>
                  <a:pathLst>
                    <a:path w="176211" h="184785">
                      <a:moveTo>
                        <a:pt x="0" y="0"/>
                      </a:moveTo>
                      <a:lnTo>
                        <a:pt x="176211" y="0"/>
                      </a:lnTo>
                      <a:lnTo>
                        <a:pt x="176211" y="184785"/>
                      </a:lnTo>
                      <a:cubicBezTo>
                        <a:pt x="176211" y="95488"/>
                        <a:pt x="112870" y="20985"/>
                        <a:pt x="28667" y="3754"/>
                      </a:cubicBezTo>
                      <a:lnTo>
                        <a:pt x="0" y="86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>
                  <a:noFill/>
                </a:ln>
                <a:scene3d>
                  <a:camera prst="orthographicFront"/>
                  <a:lightRig rig="threePt" dir="t"/>
                </a:scene3d>
                <a:sp3d>
                  <a:bevelT/>
                </a:sp3d>
              </xdr:spPr>
              <xdr:style>
                <a:lnRef idx="2">
                  <a:schemeClr val="accent1">
                    <a:shade val="15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>
                  <a:noAutofit/>
                </a:bodyPr>
                <a:lstStyle>
                  <a:defPPr>
                    <a:defRPr lang="es-MX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es-MX"/>
                </a:p>
              </xdr:txBody>
            </xdr:sp>
            <xdr:sp macro="" textlink="">
              <xdr:nvSpPr>
                <xdr:cNvPr id="238" name="Forma libre: forma 237">
                  <a:extLst>
                    <a:ext uri="{FF2B5EF4-FFF2-40B4-BE49-F238E27FC236}">
                      <a16:creationId xmlns:a16="http://schemas.microsoft.com/office/drawing/2014/main" id="{8CA39C22-8CCB-D7D0-BC9C-1B4F6262A4ED}"/>
                    </a:ext>
                  </a:extLst>
                </xdr:cNvPr>
                <xdr:cNvSpPr/>
              </xdr:nvSpPr>
              <xdr:spPr>
                <a:xfrm flipV="1">
                  <a:off x="4394265" y="2352146"/>
                  <a:ext cx="82216" cy="121756"/>
                </a:xfrm>
                <a:custGeom>
                  <a:avLst/>
                  <a:gdLst>
                    <a:gd name="connsiteX0" fmla="*/ 161164 w 161164"/>
                    <a:gd name="connsiteY0" fmla="*/ 0 h 182404"/>
                    <a:gd name="connsiteX1" fmla="*/ 161164 w 161164"/>
                    <a:gd name="connsiteY1" fmla="*/ 182404 h 182404"/>
                    <a:gd name="connsiteX2" fmla="*/ 0 w 161164"/>
                    <a:gd name="connsiteY2" fmla="*/ 182404 h 182404"/>
                    <a:gd name="connsiteX3" fmla="*/ 13620 w 161164"/>
                    <a:gd name="connsiteY3" fmla="*/ 181031 h 182404"/>
                    <a:gd name="connsiteX4" fmla="*/ 161164 w 161164"/>
                    <a:gd name="connsiteY4" fmla="*/ 0 h 182404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</a:cxnLst>
                  <a:rect l="l" t="t" r="r" b="b"/>
                  <a:pathLst>
                    <a:path w="161164" h="182404">
                      <a:moveTo>
                        <a:pt x="161164" y="0"/>
                      </a:moveTo>
                      <a:lnTo>
                        <a:pt x="161164" y="182404"/>
                      </a:lnTo>
                      <a:lnTo>
                        <a:pt x="0" y="182404"/>
                      </a:lnTo>
                      <a:lnTo>
                        <a:pt x="13620" y="181031"/>
                      </a:lnTo>
                      <a:cubicBezTo>
                        <a:pt x="97823" y="163800"/>
                        <a:pt x="161164" y="89297"/>
                        <a:pt x="161164" y="0"/>
                      </a:cubicBezTo>
                      <a:close/>
                    </a:path>
                  </a:pathLst>
                </a:custGeom>
                <a:grpFill/>
                <a:ln>
                  <a:noFill/>
                </a:ln>
                <a:scene3d>
                  <a:camera prst="orthographicFront"/>
                  <a:lightRig rig="threePt" dir="t"/>
                </a:scene3d>
                <a:sp3d>
                  <a:bevelT/>
                </a:sp3d>
              </xdr:spPr>
              <xdr:style>
                <a:lnRef idx="2">
                  <a:schemeClr val="accent1">
                    <a:shade val="15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>
                  <a:noAutofit/>
                </a:bodyPr>
                <a:lstStyle>
                  <a:defPPr>
                    <a:defRPr lang="es-MX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es-MX"/>
                </a:p>
              </xdr:txBody>
            </xdr:sp>
          </xdr:grpSp>
          <xdr:sp macro="" textlink="">
            <xdr:nvSpPr>
              <xdr:cNvPr id="235" name="CuadroTexto 234">
                <a:extLst>
                  <a:ext uri="{FF2B5EF4-FFF2-40B4-BE49-F238E27FC236}">
                    <a16:creationId xmlns:a16="http://schemas.microsoft.com/office/drawing/2014/main" id="{98519EE5-003E-2180-F40E-201AC978F7C0}"/>
                  </a:ext>
                </a:extLst>
              </xdr:cNvPr>
              <xdr:cNvSpPr txBox="1"/>
            </xdr:nvSpPr>
            <xdr:spPr>
              <a:xfrm>
                <a:off x="620202" y="160800"/>
                <a:ext cx="885581" cy="488296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6"/>
              </a:fontRef>
            </xdr:style>
            <xdr:txBody>
              <a:bodyPr vertOverflow="clip" horzOverflow="clip" wrap="square" rtlCol="0" anchor="ctr">
                <a:noAutofit/>
              </a:bodyPr>
              <a:lstStyle/>
              <a:p>
                <a:pPr algn="ctr"/>
                <a:r>
                  <a:rPr lang="es-MX" sz="1000" b="1">
                    <a:solidFill>
                      <a:schemeClr val="bg1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PE</a:t>
                </a:r>
                <a:r>
                  <a:rPr lang="es-MX" sz="1000" b="1" baseline="0">
                    <a:solidFill>
                      <a:schemeClr val="bg1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 y LN por Distrito y Sexo</a:t>
                </a:r>
                <a:endParaRPr lang="es-MX" sz="1000" b="1">
                  <a:solidFill>
                    <a:schemeClr val="bg1"/>
                  </a:solidFill>
                  <a:latin typeface="Calibri" panose="020F0502020204030204" pitchFamily="34" charset="0"/>
                  <a:cs typeface="Calibri" panose="020F0502020204030204" pitchFamily="34" charset="0"/>
                </a:endParaRPr>
              </a:p>
            </xdr:txBody>
          </xdr:sp>
        </xdr:grpSp>
        <xdr:pic>
          <xdr:nvPicPr>
            <xdr:cNvPr id="233" name="Imagen 232">
              <a:extLst>
                <a:ext uri="{FF2B5EF4-FFF2-40B4-BE49-F238E27FC236}">
                  <a16:creationId xmlns:a16="http://schemas.microsoft.com/office/drawing/2014/main" id="{75E23F08-D4C7-8191-D241-272DC2C4763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>
              <a:extLst>
                <a:ext uri="{BEBA8EAE-BF5A-486C-A8C5-ECC9F3942E4B}">
                  <a14:imgProps xmlns:a14="http://schemas.microsoft.com/office/drawing/2010/main">
                    <a14:imgLayer r:embed="rId7">
                      <a14:imgEffect>
                        <a14:sharpenSoften amount="50000"/>
                      </a14:imgEffect>
                      <a14:imgEffect>
                        <a14:colorTemperature colorTemp="8800"/>
                      </a14:imgEffect>
                    </a14:imgLayer>
                  </a14:imgProps>
                </a:ext>
              </a:extLst>
            </a:blip>
            <a:stretch>
              <a:fillRect/>
            </a:stretch>
          </xdr:blipFill>
          <xdr:spPr>
            <a:xfrm>
              <a:off x="161788" y="1562340"/>
              <a:ext cx="299808" cy="308144"/>
            </a:xfrm>
            <a:prstGeom prst="rect">
              <a:avLst/>
            </a:prstGeom>
            <a:grpFill/>
            <a:ln>
              <a:noFill/>
            </a:ln>
            <a:effectLst>
              <a:reflection blurRad="12700" stA="30000" endPos="30000" dist="5000" dir="5400000" sy="-100000" algn="bl" rotWithShape="0"/>
            </a:effectLst>
            <a:scene3d>
              <a:camera prst="perspectiveContrastingLeftFacing">
                <a:rot lat="300000" lon="19800000" rev="0"/>
              </a:camera>
              <a:lightRig rig="threePt" dir="t">
                <a:rot lat="0" lon="0" rev="2700000"/>
              </a:lightRig>
            </a:scene3d>
            <a:sp3d>
              <a:bevelT w="63500" h="50800" prst="softRound"/>
            </a:sp3d>
          </xdr:spPr>
        </xdr:pic>
      </xdr:grpSp>
      <xdr:grpSp>
        <xdr:nvGrpSpPr>
          <xdr:cNvPr id="243" name="Grupo 242">
            <a:extLst>
              <a:ext uri="{FF2B5EF4-FFF2-40B4-BE49-F238E27FC236}">
                <a16:creationId xmlns:a16="http://schemas.microsoft.com/office/drawing/2014/main" id="{B9373B2E-75A9-4E30-B3B8-E7B8C13272A5}"/>
              </a:ext>
            </a:extLst>
          </xdr:cNvPr>
          <xdr:cNvGrpSpPr/>
        </xdr:nvGrpSpPr>
        <xdr:grpSpPr>
          <a:xfrm>
            <a:off x="420291" y="2164556"/>
            <a:ext cx="260291" cy="248543"/>
            <a:chOff x="0" y="0"/>
            <a:chExt cx="260291" cy="248543"/>
          </a:xfrm>
          <a:grpFill/>
        </xdr:grpSpPr>
        <xdr:pic>
          <xdr:nvPicPr>
            <xdr:cNvPr id="244" name="Gráfico 243" descr="Hombre y mujer con relleno sólido">
              <a:extLst>
                <a:ext uri="{FF2B5EF4-FFF2-40B4-BE49-F238E27FC236}">
                  <a16:creationId xmlns:a16="http://schemas.microsoft.com/office/drawing/2014/main" id="{648A4196-212A-24A0-5FB4-7831467592D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12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124507" cy="247189"/>
            </a:xfrm>
            <a:prstGeom prst="rect">
              <a:avLst/>
            </a:prstGeom>
          </xdr:spPr>
        </xdr:pic>
        <xdr:pic>
          <xdr:nvPicPr>
            <xdr:cNvPr id="245" name="Gráfico 244" descr="Hombre y mujer con relleno sólido">
              <a:extLst>
                <a:ext uri="{FF2B5EF4-FFF2-40B4-BE49-F238E27FC236}">
                  <a16:creationId xmlns:a16="http://schemas.microsoft.com/office/drawing/2014/main" id="{A16EAC39-5DD3-9710-CD77-98723847C57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14"/>
                </a:ext>
              </a:extLst>
            </a:blip>
            <a:stretch>
              <a:fillRect/>
            </a:stretch>
          </xdr:blipFill>
          <xdr:spPr>
            <a:xfrm>
              <a:off x="69832" y="1"/>
              <a:ext cx="124115" cy="248542"/>
            </a:xfrm>
            <a:prstGeom prst="rect">
              <a:avLst/>
            </a:prstGeom>
          </xdr:spPr>
        </xdr:pic>
        <xdr:pic>
          <xdr:nvPicPr>
            <xdr:cNvPr id="246" name="Gráfico 245" descr="Hombre y mujer con relleno sólido">
              <a:extLst>
                <a:ext uri="{FF2B5EF4-FFF2-40B4-BE49-F238E27FC236}">
                  <a16:creationId xmlns:a16="http://schemas.microsoft.com/office/drawing/2014/main" id="{51C07CAA-C0A6-2FC3-5AF5-9235E8928C0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16"/>
                </a:ext>
              </a:extLst>
            </a:blip>
            <a:stretch>
              <a:fillRect/>
            </a:stretch>
          </xdr:blipFill>
          <xdr:spPr>
            <a:xfrm>
              <a:off x="136176" y="0"/>
              <a:ext cx="124115" cy="248542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1</xdr:col>
      <xdr:colOff>919941</xdr:colOff>
      <xdr:row>0</xdr:row>
      <xdr:rowOff>8107</xdr:rowOff>
    </xdr:from>
    <xdr:to>
      <xdr:col>2</xdr:col>
      <xdr:colOff>387</xdr:colOff>
      <xdr:row>11</xdr:row>
      <xdr:rowOff>11906</xdr:rowOff>
    </xdr:to>
    <xdr:grpSp>
      <xdr:nvGrpSpPr>
        <xdr:cNvPr id="250" name="Grupo 249">
          <a:extLst>
            <a:ext uri="{FF2B5EF4-FFF2-40B4-BE49-F238E27FC236}">
              <a16:creationId xmlns:a16="http://schemas.microsoft.com/office/drawing/2014/main" id="{A5806F59-5B9A-568A-EC5E-D185DF56D3D6}"/>
            </a:ext>
          </a:extLst>
        </xdr:cNvPr>
        <xdr:cNvGrpSpPr/>
      </xdr:nvGrpSpPr>
      <xdr:grpSpPr>
        <a:xfrm>
          <a:off x="2015316" y="8107"/>
          <a:ext cx="175821" cy="2708899"/>
          <a:chOff x="2015316" y="8107"/>
          <a:chExt cx="175821" cy="2708899"/>
        </a:xfrm>
      </xdr:grpSpPr>
      <xdr:sp macro="" textlink="">
        <xdr:nvSpPr>
          <xdr:cNvPr id="202" name="Rectángulo 201">
            <a:extLst>
              <a:ext uri="{FF2B5EF4-FFF2-40B4-BE49-F238E27FC236}">
                <a16:creationId xmlns:a16="http://schemas.microsoft.com/office/drawing/2014/main" id="{1ED6A2D4-5E70-4966-AD0A-6E01FEE1ADE5}"/>
              </a:ext>
            </a:extLst>
          </xdr:cNvPr>
          <xdr:cNvSpPr/>
        </xdr:nvSpPr>
        <xdr:spPr>
          <a:xfrm flipH="1">
            <a:off x="2015316" y="8107"/>
            <a:ext cx="175433" cy="1277768"/>
          </a:xfrm>
          <a:prstGeom prst="rect">
            <a:avLst/>
          </a:prstGeom>
          <a:solidFill>
            <a:schemeClr val="accent6">
              <a:lumMod val="75000"/>
            </a:schemeClr>
          </a:solidFill>
          <a:ln w="9525"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17" name="Rectángulo 216">
            <a:extLst>
              <a:ext uri="{FF2B5EF4-FFF2-40B4-BE49-F238E27FC236}">
                <a16:creationId xmlns:a16="http://schemas.microsoft.com/office/drawing/2014/main" id="{F4D72DEC-3228-44E1-BAEF-950115A41AF4}"/>
              </a:ext>
            </a:extLst>
          </xdr:cNvPr>
          <xdr:cNvSpPr/>
        </xdr:nvSpPr>
        <xdr:spPr>
          <a:xfrm flipH="1">
            <a:off x="2023007" y="1285874"/>
            <a:ext cx="166295" cy="660797"/>
          </a:xfrm>
          <a:prstGeom prst="rect">
            <a:avLst/>
          </a:prstGeom>
          <a:solidFill>
            <a:srgbClr val="7030A0"/>
          </a:solidFill>
          <a:ln w="9525"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49" name="Rectángulo 248">
            <a:extLst>
              <a:ext uri="{FF2B5EF4-FFF2-40B4-BE49-F238E27FC236}">
                <a16:creationId xmlns:a16="http://schemas.microsoft.com/office/drawing/2014/main" id="{C7B17182-1478-4391-BA65-2A01D80F4592}"/>
              </a:ext>
            </a:extLst>
          </xdr:cNvPr>
          <xdr:cNvSpPr/>
        </xdr:nvSpPr>
        <xdr:spPr>
          <a:xfrm flipH="1">
            <a:off x="2024842" y="1946445"/>
            <a:ext cx="166295" cy="770561"/>
          </a:xfrm>
          <a:prstGeom prst="rect">
            <a:avLst/>
          </a:prstGeom>
          <a:solidFill>
            <a:schemeClr val="accent6">
              <a:lumMod val="75000"/>
            </a:schemeClr>
          </a:solidFill>
          <a:ln w="9525"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525066</xdr:colOff>
      <xdr:row>0</xdr:row>
      <xdr:rowOff>9525</xdr:rowOff>
    </xdr:from>
    <xdr:to>
      <xdr:col>4</xdr:col>
      <xdr:colOff>302029</xdr:colOff>
      <xdr:row>3</xdr:row>
      <xdr:rowOff>169950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5482820-1AAF-4E94-9E84-58E0272CD6F2}"/>
            </a:ext>
          </a:extLst>
        </xdr:cNvPr>
        <xdr:cNvPicPr>
          <a:picLocks noChangeAspect="1"/>
          <a:extLst>
            <a:ext uri="smNativeData">
              <pm:smNativeData xmlns:pm="smNativeData" xmlns="" val="SMDATA_13_AhX/YBMAAAAlAAAAEQAAAK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AAAAADAAAABAAAAAAAAAAAAAAAAAAAAAAAAAAHgAAAGgAAAAAAAAAAAAAAAAAAAAAAAAAAAAAABAnAAAQJwAAAAAAAAAAAAAAAAAAAAAAAAAAAAAAAAAAAAAAAAAAAAAUAAAAAAAAAMDA/wAAAAAAZAAAADIAAAAAAAAAZAAAAAAAAAB/f38ACgAAACEAAAAwAAAALAAAAAEAAAAAAAAAAAAAAAYAAAABAAAAZAMsAQAAAABaAAAA2AgAANkEAAABAAAA"/>
            </a:ext>
          </a:extLst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5816" y="9525"/>
          <a:ext cx="1586713" cy="87480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0</xdr:col>
      <xdr:colOff>1</xdr:colOff>
      <xdr:row>0</xdr:row>
      <xdr:rowOff>0</xdr:rowOff>
    </xdr:from>
    <xdr:to>
      <xdr:col>1</xdr:col>
      <xdr:colOff>937175</xdr:colOff>
      <xdr:row>2</xdr:row>
      <xdr:rowOff>186136</xdr:rowOff>
    </xdr:to>
    <xdr:grpSp>
      <xdr:nvGrpSpPr>
        <xdr:cNvPr id="55" name="Grupo 5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688ED4-E727-4DD1-8E8D-C152D187DA08}"/>
            </a:ext>
          </a:extLst>
        </xdr:cNvPr>
        <xdr:cNvGrpSpPr/>
      </xdr:nvGrpSpPr>
      <xdr:grpSpPr>
        <a:xfrm>
          <a:off x="1" y="0"/>
          <a:ext cx="2032549" cy="662386"/>
          <a:chOff x="28574" y="2"/>
          <a:chExt cx="1534822" cy="793548"/>
        </a:xfrm>
        <a:solidFill>
          <a:schemeClr val="accent6">
            <a:lumMod val="75000"/>
          </a:schemeClr>
        </a:solidFill>
      </xdr:grpSpPr>
      <xdr:grpSp>
        <xdr:nvGrpSpPr>
          <xdr:cNvPr id="56" name="Grupo 55">
            <a:extLst>
              <a:ext uri="{FF2B5EF4-FFF2-40B4-BE49-F238E27FC236}">
                <a16:creationId xmlns:a16="http://schemas.microsoft.com/office/drawing/2014/main" id="{ABEDE70E-936F-1DF3-5CD0-B2BE4C6FF81E}"/>
              </a:ext>
            </a:extLst>
          </xdr:cNvPr>
          <xdr:cNvGrpSpPr/>
        </xdr:nvGrpSpPr>
        <xdr:grpSpPr>
          <a:xfrm>
            <a:off x="28574" y="2"/>
            <a:ext cx="1534822" cy="793548"/>
            <a:chOff x="3134806" y="1797790"/>
            <a:chExt cx="1341946" cy="667184"/>
          </a:xfrm>
          <a:grpFill/>
        </xdr:grpSpPr>
        <xdr:sp macro="" textlink="">
          <xdr:nvSpPr>
            <xdr:cNvPr id="59" name="Forma libre: forma 58">
              <a:extLst>
                <a:ext uri="{FF2B5EF4-FFF2-40B4-BE49-F238E27FC236}">
                  <a16:creationId xmlns:a16="http://schemas.microsoft.com/office/drawing/2014/main" id="{55D66CA0-EDEA-D034-9641-B3E23AA6423C}"/>
                </a:ext>
              </a:extLst>
            </xdr:cNvPr>
            <xdr:cNvSpPr/>
          </xdr:nvSpPr>
          <xdr:spPr>
            <a:xfrm>
              <a:off x="3134806" y="1930028"/>
              <a:ext cx="1341939" cy="422118"/>
            </a:xfrm>
            <a:custGeom>
              <a:avLst/>
              <a:gdLst>
                <a:gd name="connsiteX0" fmla="*/ 184785 w 1341941"/>
                <a:gd name="connsiteY0" fmla="*/ 0 h 369570"/>
                <a:gd name="connsiteX1" fmla="*/ 1339215 w 1341941"/>
                <a:gd name="connsiteY1" fmla="*/ 0 h 369570"/>
                <a:gd name="connsiteX2" fmla="*/ 1341941 w 1341941"/>
                <a:gd name="connsiteY2" fmla="*/ 275 h 369570"/>
                <a:gd name="connsiteX3" fmla="*/ 1341941 w 1341941"/>
                <a:gd name="connsiteY3" fmla="*/ 369295 h 369570"/>
                <a:gd name="connsiteX4" fmla="*/ 1339215 w 1341941"/>
                <a:gd name="connsiteY4" fmla="*/ 369570 h 369570"/>
                <a:gd name="connsiteX5" fmla="*/ 184785 w 1341941"/>
                <a:gd name="connsiteY5" fmla="*/ 369570 h 369570"/>
                <a:gd name="connsiteX6" fmla="*/ 0 w 1341941"/>
                <a:gd name="connsiteY6" fmla="*/ 184785 h 369570"/>
                <a:gd name="connsiteX7" fmla="*/ 184785 w 1341941"/>
                <a:gd name="connsiteY7" fmla="*/ 0 h 36957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</a:cxnLst>
              <a:rect l="l" t="t" r="r" b="b"/>
              <a:pathLst>
                <a:path w="1341941" h="369570">
                  <a:moveTo>
                    <a:pt x="184785" y="0"/>
                  </a:moveTo>
                  <a:lnTo>
                    <a:pt x="1339215" y="0"/>
                  </a:lnTo>
                  <a:lnTo>
                    <a:pt x="1341941" y="275"/>
                  </a:lnTo>
                  <a:lnTo>
                    <a:pt x="1341941" y="369295"/>
                  </a:lnTo>
                  <a:lnTo>
                    <a:pt x="1339215" y="369570"/>
                  </a:lnTo>
                  <a:lnTo>
                    <a:pt x="184785" y="369570"/>
                  </a:lnTo>
                  <a:cubicBezTo>
                    <a:pt x="82731" y="369570"/>
                    <a:pt x="0" y="286839"/>
                    <a:pt x="0" y="184785"/>
                  </a:cubicBezTo>
                  <a:cubicBezTo>
                    <a:pt x="0" y="82731"/>
                    <a:pt x="82731" y="0"/>
                    <a:pt x="184785" y="0"/>
                  </a:cubicBezTo>
                  <a:close/>
                </a:path>
              </a:pathLst>
            </a:custGeom>
            <a:grpFill/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MX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endParaRPr lang="es-MX" sz="1100"/>
            </a:p>
          </xdr:txBody>
        </xdr:sp>
        <xdr:sp macro="" textlink="">
          <xdr:nvSpPr>
            <xdr:cNvPr id="60" name="Forma libre: forma 59">
              <a:extLst>
                <a:ext uri="{FF2B5EF4-FFF2-40B4-BE49-F238E27FC236}">
                  <a16:creationId xmlns:a16="http://schemas.microsoft.com/office/drawing/2014/main" id="{70872B98-FB90-B53E-4647-77951EFBBEF5}"/>
                </a:ext>
              </a:extLst>
            </xdr:cNvPr>
            <xdr:cNvSpPr/>
          </xdr:nvSpPr>
          <xdr:spPr>
            <a:xfrm flipV="1">
              <a:off x="4300541" y="1797790"/>
              <a:ext cx="176211" cy="184785"/>
            </a:xfrm>
            <a:custGeom>
              <a:avLst/>
              <a:gdLst>
                <a:gd name="connsiteX0" fmla="*/ 0 w 176211"/>
                <a:gd name="connsiteY0" fmla="*/ 0 h 184785"/>
                <a:gd name="connsiteX1" fmla="*/ 176211 w 176211"/>
                <a:gd name="connsiteY1" fmla="*/ 0 h 184785"/>
                <a:gd name="connsiteX2" fmla="*/ 176211 w 176211"/>
                <a:gd name="connsiteY2" fmla="*/ 184785 h 184785"/>
                <a:gd name="connsiteX3" fmla="*/ 28667 w 176211"/>
                <a:gd name="connsiteY3" fmla="*/ 3754 h 184785"/>
                <a:gd name="connsiteX4" fmla="*/ 0 w 176211"/>
                <a:gd name="connsiteY4" fmla="*/ 864 h 184785"/>
                <a:gd name="connsiteX5" fmla="*/ 0 w 176211"/>
                <a:gd name="connsiteY5" fmla="*/ 0 h 18478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76211" h="184785">
                  <a:moveTo>
                    <a:pt x="0" y="0"/>
                  </a:moveTo>
                  <a:lnTo>
                    <a:pt x="176211" y="0"/>
                  </a:lnTo>
                  <a:lnTo>
                    <a:pt x="176211" y="184785"/>
                  </a:lnTo>
                  <a:cubicBezTo>
                    <a:pt x="176211" y="95488"/>
                    <a:pt x="112870" y="20985"/>
                    <a:pt x="28667" y="3754"/>
                  </a:cubicBezTo>
                  <a:lnTo>
                    <a:pt x="0" y="864"/>
                  </a:lnTo>
                  <a:lnTo>
                    <a:pt x="0" y="0"/>
                  </a:lnTo>
                  <a:close/>
                </a:path>
              </a:pathLst>
            </a:custGeom>
            <a:grpFill/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>
              <a:noAutofit/>
            </a:bodyPr>
            <a:lstStyle>
              <a:defPPr>
                <a:defRPr lang="es-MX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MX"/>
            </a:p>
          </xdr:txBody>
        </xdr:sp>
        <xdr:sp macro="" textlink="">
          <xdr:nvSpPr>
            <xdr:cNvPr id="61" name="Forma libre: forma 60">
              <a:extLst>
                <a:ext uri="{FF2B5EF4-FFF2-40B4-BE49-F238E27FC236}">
                  <a16:creationId xmlns:a16="http://schemas.microsoft.com/office/drawing/2014/main" id="{A87DB737-E0BE-1D4C-E862-53567FA89A80}"/>
                </a:ext>
              </a:extLst>
            </xdr:cNvPr>
            <xdr:cNvSpPr/>
          </xdr:nvSpPr>
          <xdr:spPr>
            <a:xfrm flipV="1">
              <a:off x="4394645" y="2352145"/>
              <a:ext cx="81835" cy="112829"/>
            </a:xfrm>
            <a:custGeom>
              <a:avLst/>
              <a:gdLst>
                <a:gd name="connsiteX0" fmla="*/ 161164 w 161164"/>
                <a:gd name="connsiteY0" fmla="*/ 0 h 182404"/>
                <a:gd name="connsiteX1" fmla="*/ 161164 w 161164"/>
                <a:gd name="connsiteY1" fmla="*/ 182404 h 182404"/>
                <a:gd name="connsiteX2" fmla="*/ 0 w 161164"/>
                <a:gd name="connsiteY2" fmla="*/ 182404 h 182404"/>
                <a:gd name="connsiteX3" fmla="*/ 13620 w 161164"/>
                <a:gd name="connsiteY3" fmla="*/ 181031 h 182404"/>
                <a:gd name="connsiteX4" fmla="*/ 161164 w 161164"/>
                <a:gd name="connsiteY4" fmla="*/ 0 h 18240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61164" h="182404">
                  <a:moveTo>
                    <a:pt x="161164" y="0"/>
                  </a:moveTo>
                  <a:lnTo>
                    <a:pt x="161164" y="182404"/>
                  </a:lnTo>
                  <a:lnTo>
                    <a:pt x="0" y="182404"/>
                  </a:lnTo>
                  <a:lnTo>
                    <a:pt x="13620" y="181031"/>
                  </a:lnTo>
                  <a:cubicBezTo>
                    <a:pt x="97823" y="163800"/>
                    <a:pt x="161164" y="89297"/>
                    <a:pt x="161164" y="0"/>
                  </a:cubicBezTo>
                  <a:close/>
                </a:path>
              </a:pathLst>
            </a:custGeom>
            <a:grpFill/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>
              <a:noAutofit/>
            </a:bodyPr>
            <a:lstStyle>
              <a:defPPr>
                <a:defRPr lang="es-MX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MX"/>
            </a:p>
          </xdr:txBody>
        </xdr:sp>
      </xdr:grpSp>
      <xdr:pic>
        <xdr:nvPicPr>
          <xdr:cNvPr id="57" name="Imagen 56">
            <a:extLst>
              <a:ext uri="{FF2B5EF4-FFF2-40B4-BE49-F238E27FC236}">
                <a16:creationId xmlns:a16="http://schemas.microsoft.com/office/drawing/2014/main" id="{CE5D24F6-1576-8341-19D5-1C7BBE8D604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backgroundRemoval t="0" b="100000" l="0" r="100000"/>
                    </a14:imgEffect>
                    <a14:imgEffect>
                      <a14:artisticPhotocopy/>
                    </a14:imgEffect>
                    <a14:imgEffect>
                      <a14:sharpenSoften amount="-50000"/>
                    </a14:imgEffect>
                    <a14:imgEffect>
                      <a14:colorTemperature colorTemp="4700"/>
                    </a14:imgEffect>
                    <a14:imgEffect>
                      <a14:brightnessContrast contrast="-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72527" y="256750"/>
            <a:ext cx="256131" cy="342334"/>
          </a:xfrm>
          <a:prstGeom prst="rect">
            <a:avLst/>
          </a:prstGeom>
          <a:grpFill/>
          <a:ln>
            <a:noFill/>
          </a:ln>
          <a:effectLst>
            <a:reflection blurRad="12700" stA="30000" endPos="30000" dist="5000" dir="5400000" sy="-100000" algn="bl" rotWithShape="0"/>
          </a:effectLst>
        </xdr:spPr>
      </xdr:pic>
      <xdr:sp macro="" textlink="">
        <xdr:nvSpPr>
          <xdr:cNvPr id="58" name="CuadroTexto 57">
            <a:extLst>
              <a:ext uri="{FF2B5EF4-FFF2-40B4-BE49-F238E27FC236}">
                <a16:creationId xmlns:a16="http://schemas.microsoft.com/office/drawing/2014/main" id="{280FB651-A61F-F772-90C7-8EA82130C57C}"/>
              </a:ext>
            </a:extLst>
          </xdr:cNvPr>
          <xdr:cNvSpPr txBox="1"/>
        </xdr:nvSpPr>
        <xdr:spPr>
          <a:xfrm>
            <a:off x="410477" y="257070"/>
            <a:ext cx="1145706" cy="29351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accent6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lang="es-MX" sz="10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PE</a:t>
            </a:r>
            <a:r>
              <a:rPr lang="es-MX" sz="1000" b="1" baseline="0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y LN por Demarcación</a:t>
            </a:r>
            <a:endParaRPr lang="es-MX" sz="1000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0</xdr:col>
      <xdr:colOff>2</xdr:colOff>
      <xdr:row>5</xdr:row>
      <xdr:rowOff>103525</xdr:rowOff>
    </xdr:from>
    <xdr:to>
      <xdr:col>1</xdr:col>
      <xdr:colOff>937165</xdr:colOff>
      <xdr:row>8</xdr:row>
      <xdr:rowOff>36050</xdr:rowOff>
    </xdr:to>
    <xdr:grpSp>
      <xdr:nvGrpSpPr>
        <xdr:cNvPr id="70" name="Grupo 6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6302DD9-95F2-40EA-97C7-8112F6A19F7C}"/>
            </a:ext>
          </a:extLst>
        </xdr:cNvPr>
        <xdr:cNvGrpSpPr/>
      </xdr:nvGrpSpPr>
      <xdr:grpSpPr>
        <a:xfrm>
          <a:off x="2" y="1294150"/>
          <a:ext cx="2032538" cy="646900"/>
          <a:chOff x="19049" y="1392780"/>
          <a:chExt cx="2030467" cy="656736"/>
        </a:xfrm>
        <a:solidFill>
          <a:schemeClr val="accent6">
            <a:lumMod val="75000"/>
          </a:schemeClr>
        </a:solidFill>
      </xdr:grpSpPr>
      <xdr:grpSp>
        <xdr:nvGrpSpPr>
          <xdr:cNvPr id="71" name="Grupo 70">
            <a:extLst>
              <a:ext uri="{FF2B5EF4-FFF2-40B4-BE49-F238E27FC236}">
                <a16:creationId xmlns:a16="http://schemas.microsoft.com/office/drawing/2014/main" id="{34AD1AD5-98C0-4C07-F7F1-5FD9DB6FF2C6}"/>
              </a:ext>
            </a:extLst>
          </xdr:cNvPr>
          <xdr:cNvGrpSpPr/>
        </xdr:nvGrpSpPr>
        <xdr:grpSpPr>
          <a:xfrm>
            <a:off x="19049" y="1392780"/>
            <a:ext cx="2030467" cy="656736"/>
            <a:chOff x="28575" y="37053"/>
            <a:chExt cx="1534814" cy="767116"/>
          </a:xfrm>
          <a:grpFill/>
        </xdr:grpSpPr>
        <xdr:grpSp>
          <xdr:nvGrpSpPr>
            <xdr:cNvPr id="73" name="Grupo 72">
              <a:extLst>
                <a:ext uri="{FF2B5EF4-FFF2-40B4-BE49-F238E27FC236}">
                  <a16:creationId xmlns:a16="http://schemas.microsoft.com/office/drawing/2014/main" id="{9A96B24A-7EDC-5897-6411-59AAEEB7A6AF}"/>
                </a:ext>
              </a:extLst>
            </xdr:cNvPr>
            <xdr:cNvGrpSpPr/>
          </xdr:nvGrpSpPr>
          <xdr:grpSpPr>
            <a:xfrm>
              <a:off x="28575" y="37053"/>
              <a:ext cx="1534814" cy="767116"/>
              <a:chOff x="3134811" y="1828941"/>
              <a:chExt cx="1341941" cy="644961"/>
            </a:xfrm>
            <a:grpFill/>
          </xdr:grpSpPr>
          <xdr:sp macro="" textlink="">
            <xdr:nvSpPr>
              <xdr:cNvPr id="75" name="Forma libre: forma 74">
                <a:extLst>
                  <a:ext uri="{FF2B5EF4-FFF2-40B4-BE49-F238E27FC236}">
                    <a16:creationId xmlns:a16="http://schemas.microsoft.com/office/drawing/2014/main" id="{E2E80273-4C88-0A2A-172E-87581674B678}"/>
                  </a:ext>
                </a:extLst>
              </xdr:cNvPr>
              <xdr:cNvSpPr/>
            </xdr:nvSpPr>
            <xdr:spPr>
              <a:xfrm>
                <a:off x="3134811" y="1930028"/>
                <a:ext cx="1341941" cy="422118"/>
              </a:xfrm>
              <a:custGeom>
                <a:avLst/>
                <a:gdLst>
                  <a:gd name="connsiteX0" fmla="*/ 184785 w 1341941"/>
                  <a:gd name="connsiteY0" fmla="*/ 0 h 369570"/>
                  <a:gd name="connsiteX1" fmla="*/ 1339215 w 1341941"/>
                  <a:gd name="connsiteY1" fmla="*/ 0 h 369570"/>
                  <a:gd name="connsiteX2" fmla="*/ 1341941 w 1341941"/>
                  <a:gd name="connsiteY2" fmla="*/ 275 h 369570"/>
                  <a:gd name="connsiteX3" fmla="*/ 1341941 w 1341941"/>
                  <a:gd name="connsiteY3" fmla="*/ 369295 h 369570"/>
                  <a:gd name="connsiteX4" fmla="*/ 1339215 w 1341941"/>
                  <a:gd name="connsiteY4" fmla="*/ 369570 h 369570"/>
                  <a:gd name="connsiteX5" fmla="*/ 184785 w 1341941"/>
                  <a:gd name="connsiteY5" fmla="*/ 369570 h 369570"/>
                  <a:gd name="connsiteX6" fmla="*/ 0 w 1341941"/>
                  <a:gd name="connsiteY6" fmla="*/ 184785 h 369570"/>
                  <a:gd name="connsiteX7" fmla="*/ 184785 w 1341941"/>
                  <a:gd name="connsiteY7" fmla="*/ 0 h 36957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</a:cxnLst>
                <a:rect l="l" t="t" r="r" b="b"/>
                <a:pathLst>
                  <a:path w="1341941" h="369570">
                    <a:moveTo>
                      <a:pt x="184785" y="0"/>
                    </a:moveTo>
                    <a:lnTo>
                      <a:pt x="1339215" y="0"/>
                    </a:lnTo>
                    <a:lnTo>
                      <a:pt x="1341941" y="275"/>
                    </a:lnTo>
                    <a:lnTo>
                      <a:pt x="1341941" y="369295"/>
                    </a:lnTo>
                    <a:lnTo>
                      <a:pt x="1339215" y="369570"/>
                    </a:lnTo>
                    <a:lnTo>
                      <a:pt x="184785" y="369570"/>
                    </a:lnTo>
                    <a:cubicBezTo>
                      <a:pt x="82731" y="369570"/>
                      <a:pt x="0" y="286839"/>
                      <a:pt x="0" y="184785"/>
                    </a:cubicBezTo>
                    <a:cubicBezTo>
                      <a:pt x="0" y="82731"/>
                      <a:pt x="82731" y="0"/>
                      <a:pt x="184785" y="0"/>
                    </a:cubicBezTo>
                    <a:close/>
                  </a:path>
                </a:pathLst>
              </a:custGeom>
              <a:grpFill/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t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MX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/>
                <a:endParaRPr lang="es-MX" sz="1100"/>
              </a:p>
            </xdr:txBody>
          </xdr:sp>
          <xdr:sp macro="" textlink="">
            <xdr:nvSpPr>
              <xdr:cNvPr id="76" name="Forma libre: forma 75">
                <a:extLst>
                  <a:ext uri="{FF2B5EF4-FFF2-40B4-BE49-F238E27FC236}">
                    <a16:creationId xmlns:a16="http://schemas.microsoft.com/office/drawing/2014/main" id="{86A306DE-8A58-1103-DDBC-AF6728D70C33}"/>
                  </a:ext>
                </a:extLst>
              </xdr:cNvPr>
              <xdr:cNvSpPr/>
            </xdr:nvSpPr>
            <xdr:spPr>
              <a:xfrm flipV="1">
                <a:off x="4375392" y="1828941"/>
                <a:ext cx="101358" cy="112810"/>
              </a:xfrm>
              <a:custGeom>
                <a:avLst/>
                <a:gdLst>
                  <a:gd name="connsiteX0" fmla="*/ 0 w 176211"/>
                  <a:gd name="connsiteY0" fmla="*/ 0 h 184785"/>
                  <a:gd name="connsiteX1" fmla="*/ 176211 w 176211"/>
                  <a:gd name="connsiteY1" fmla="*/ 0 h 184785"/>
                  <a:gd name="connsiteX2" fmla="*/ 176211 w 176211"/>
                  <a:gd name="connsiteY2" fmla="*/ 184785 h 184785"/>
                  <a:gd name="connsiteX3" fmla="*/ 28667 w 176211"/>
                  <a:gd name="connsiteY3" fmla="*/ 3754 h 184785"/>
                  <a:gd name="connsiteX4" fmla="*/ 0 w 176211"/>
                  <a:gd name="connsiteY4" fmla="*/ 864 h 184785"/>
                  <a:gd name="connsiteX5" fmla="*/ 0 w 176211"/>
                  <a:gd name="connsiteY5" fmla="*/ 0 h 18478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176211" h="184785">
                    <a:moveTo>
                      <a:pt x="0" y="0"/>
                    </a:moveTo>
                    <a:lnTo>
                      <a:pt x="176211" y="0"/>
                    </a:lnTo>
                    <a:lnTo>
                      <a:pt x="176211" y="184785"/>
                    </a:lnTo>
                    <a:cubicBezTo>
                      <a:pt x="176211" y="95488"/>
                      <a:pt x="112870" y="20985"/>
                      <a:pt x="28667" y="3754"/>
                    </a:cubicBezTo>
                    <a:lnTo>
                      <a:pt x="0" y="86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Autofit/>
              </a:bodyPr>
              <a:lstStyle>
                <a:defPPr>
                  <a:defRPr lang="es-MX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s-MX"/>
              </a:p>
            </xdr:txBody>
          </xdr:sp>
          <xdr:sp macro="" textlink="">
            <xdr:nvSpPr>
              <xdr:cNvPr id="77" name="Forma libre: forma 76">
                <a:extLst>
                  <a:ext uri="{FF2B5EF4-FFF2-40B4-BE49-F238E27FC236}">
                    <a16:creationId xmlns:a16="http://schemas.microsoft.com/office/drawing/2014/main" id="{57749595-C1B4-553B-CF11-248B987FC75F}"/>
                  </a:ext>
                </a:extLst>
              </xdr:cNvPr>
              <xdr:cNvSpPr/>
            </xdr:nvSpPr>
            <xdr:spPr>
              <a:xfrm flipV="1">
                <a:off x="4394265" y="2352146"/>
                <a:ext cx="82216" cy="121756"/>
              </a:xfrm>
              <a:custGeom>
                <a:avLst/>
                <a:gdLst>
                  <a:gd name="connsiteX0" fmla="*/ 161164 w 161164"/>
                  <a:gd name="connsiteY0" fmla="*/ 0 h 182404"/>
                  <a:gd name="connsiteX1" fmla="*/ 161164 w 161164"/>
                  <a:gd name="connsiteY1" fmla="*/ 182404 h 182404"/>
                  <a:gd name="connsiteX2" fmla="*/ 0 w 161164"/>
                  <a:gd name="connsiteY2" fmla="*/ 182404 h 182404"/>
                  <a:gd name="connsiteX3" fmla="*/ 13620 w 161164"/>
                  <a:gd name="connsiteY3" fmla="*/ 181031 h 182404"/>
                  <a:gd name="connsiteX4" fmla="*/ 161164 w 161164"/>
                  <a:gd name="connsiteY4" fmla="*/ 0 h 182404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</a:cxnLst>
                <a:rect l="l" t="t" r="r" b="b"/>
                <a:pathLst>
                  <a:path w="161164" h="182404">
                    <a:moveTo>
                      <a:pt x="161164" y="0"/>
                    </a:moveTo>
                    <a:lnTo>
                      <a:pt x="161164" y="182404"/>
                    </a:lnTo>
                    <a:lnTo>
                      <a:pt x="0" y="182404"/>
                    </a:lnTo>
                    <a:lnTo>
                      <a:pt x="13620" y="181031"/>
                    </a:lnTo>
                    <a:cubicBezTo>
                      <a:pt x="97823" y="163800"/>
                      <a:pt x="161164" y="89297"/>
                      <a:pt x="161164" y="0"/>
                    </a:cubicBezTo>
                    <a:close/>
                  </a:path>
                </a:pathLst>
              </a:custGeom>
              <a:grpFill/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Autofit/>
              </a:bodyPr>
              <a:lstStyle>
                <a:defPPr>
                  <a:defRPr lang="es-MX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s-MX"/>
              </a:p>
            </xdr:txBody>
          </xdr:sp>
        </xdr:grpSp>
        <xdr:sp macro="" textlink="">
          <xdr:nvSpPr>
            <xdr:cNvPr id="74" name="CuadroTexto 73">
              <a:extLst>
                <a:ext uri="{FF2B5EF4-FFF2-40B4-BE49-F238E27FC236}">
                  <a16:creationId xmlns:a16="http://schemas.microsoft.com/office/drawing/2014/main" id="{A8D49AD9-2CBA-ED42-4ED3-BC371BED780D}"/>
                </a:ext>
              </a:extLst>
            </xdr:cNvPr>
            <xdr:cNvSpPr txBox="1"/>
          </xdr:nvSpPr>
          <xdr:spPr>
            <a:xfrm>
              <a:off x="410477" y="257070"/>
              <a:ext cx="1145706" cy="293517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6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 algn="ctr"/>
              <a:r>
                <a:rPr lang="es-MX" sz="1000" b="1">
                  <a:solidFill>
                    <a:schemeClr val="bg1"/>
                  </a:solidFill>
                  <a:latin typeface="Calibri" panose="020F0502020204030204" pitchFamily="34" charset="0"/>
                  <a:cs typeface="Calibri" panose="020F0502020204030204" pitchFamily="34" charset="0"/>
                </a:rPr>
                <a:t>PE</a:t>
              </a:r>
              <a:r>
                <a:rPr lang="es-MX" sz="1000" b="1" baseline="0">
                  <a:solidFill>
                    <a:schemeClr val="bg1"/>
                  </a:solidFill>
                  <a:latin typeface="Calibri" panose="020F0502020204030204" pitchFamily="34" charset="0"/>
                  <a:cs typeface="Calibri" panose="020F0502020204030204" pitchFamily="34" charset="0"/>
                </a:rPr>
                <a:t> y LN por Distrito</a:t>
              </a:r>
              <a:endParaRPr lang="es-MX" sz="10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endParaRPr>
            </a:p>
          </xdr:txBody>
        </xdr:sp>
      </xdr:grpSp>
      <xdr:pic>
        <xdr:nvPicPr>
          <xdr:cNvPr id="72" name="Imagen 71">
            <a:extLst>
              <a:ext uri="{FF2B5EF4-FFF2-40B4-BE49-F238E27FC236}">
                <a16:creationId xmlns:a16="http://schemas.microsoft.com/office/drawing/2014/main" id="{C49FA2C9-1612-990E-683E-F9E58996F9D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BEBA8EAE-BF5A-486C-A8C5-ECC9F3942E4B}">
                <a14:imgProps xmlns:a14="http://schemas.microsoft.com/office/drawing/2010/main">
                  <a14:imgLayer r:embed="rId7">
                    <a14:imgEffect>
                      <a14:sharpenSoften amount="50000"/>
                    </a14:imgEffect>
                    <a14:imgEffect>
                      <a14:colorTemperature colorTemp="88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203417" y="1562340"/>
            <a:ext cx="299808" cy="308144"/>
          </a:xfrm>
          <a:prstGeom prst="rect">
            <a:avLst/>
          </a:prstGeom>
          <a:grpFill/>
          <a:ln>
            <a:noFill/>
          </a:ln>
          <a:effectLst>
            <a:reflection blurRad="12700" stA="30000" endPos="30000" dist="5000" dir="5400000" sy="-100000" algn="bl" rotWithShape="0"/>
          </a:effectLst>
          <a:scene3d>
            <a:camera prst="perspectiveContrastingLeftFacing">
              <a:rot lat="300000" lon="19800000" rev="0"/>
            </a:camera>
            <a:lightRig rig="threePt" dir="t">
              <a:rot lat="0" lon="0" rev="2700000"/>
            </a:lightRig>
          </a:scene3d>
          <a:sp3d>
            <a:bevelT w="63500" h="50800" prst="softRound"/>
          </a:sp3d>
        </xdr:spPr>
      </xdr:pic>
    </xdr:grpSp>
    <xdr:clientData/>
  </xdr:twoCellAnchor>
  <xdr:twoCellAnchor>
    <xdr:from>
      <xdr:col>0</xdr:col>
      <xdr:colOff>1</xdr:colOff>
      <xdr:row>2</xdr:row>
      <xdr:rowOff>155038</xdr:rowOff>
    </xdr:from>
    <xdr:to>
      <xdr:col>1</xdr:col>
      <xdr:colOff>937164</xdr:colOff>
      <xdr:row>5</xdr:row>
      <xdr:rowOff>119435</xdr:rowOff>
    </xdr:to>
    <xdr:grpSp>
      <xdr:nvGrpSpPr>
        <xdr:cNvPr id="100" name="Grupo 9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9BF9939B-03EF-123F-1215-0794BDD01F4D}"/>
            </a:ext>
          </a:extLst>
        </xdr:cNvPr>
        <xdr:cNvGrpSpPr/>
      </xdr:nvGrpSpPr>
      <xdr:grpSpPr>
        <a:xfrm>
          <a:off x="1" y="631288"/>
          <a:ext cx="2032538" cy="678772"/>
          <a:chOff x="1" y="631288"/>
          <a:chExt cx="2032538" cy="678772"/>
        </a:xfrm>
      </xdr:grpSpPr>
      <xdr:grpSp>
        <xdr:nvGrpSpPr>
          <xdr:cNvPr id="62" name="Grupo 61">
            <a:extLst>
              <a:ext uri="{FF2B5EF4-FFF2-40B4-BE49-F238E27FC236}">
                <a16:creationId xmlns:a16="http://schemas.microsoft.com/office/drawing/2014/main" id="{7D7C23C9-EF0D-4BDB-8FC5-DE36E714E2AE}"/>
              </a:ext>
            </a:extLst>
          </xdr:cNvPr>
          <xdr:cNvGrpSpPr/>
        </xdr:nvGrpSpPr>
        <xdr:grpSpPr>
          <a:xfrm>
            <a:off x="1" y="631288"/>
            <a:ext cx="2032538" cy="678772"/>
            <a:chOff x="28575" y="5408"/>
            <a:chExt cx="1534814" cy="818585"/>
          </a:xfrm>
          <a:solidFill>
            <a:schemeClr val="accent6">
              <a:lumMod val="75000"/>
            </a:schemeClr>
          </a:solidFill>
        </xdr:grpSpPr>
        <xdr:grpSp>
          <xdr:nvGrpSpPr>
            <xdr:cNvPr id="63" name="Grupo 62">
              <a:extLst>
                <a:ext uri="{FF2B5EF4-FFF2-40B4-BE49-F238E27FC236}">
                  <a16:creationId xmlns:a16="http://schemas.microsoft.com/office/drawing/2014/main" id="{B3220393-7493-D787-2C51-82A5B7F4A270}"/>
                </a:ext>
              </a:extLst>
            </xdr:cNvPr>
            <xdr:cNvGrpSpPr/>
          </xdr:nvGrpSpPr>
          <xdr:grpSpPr>
            <a:xfrm>
              <a:off x="28575" y="5408"/>
              <a:ext cx="1534814" cy="818585"/>
              <a:chOff x="3134811" y="1802338"/>
              <a:chExt cx="1341941" cy="688235"/>
            </a:xfrm>
            <a:grpFill/>
          </xdr:grpSpPr>
          <xdr:sp macro="" textlink="">
            <xdr:nvSpPr>
              <xdr:cNvPr id="66" name="Forma libre: forma 65">
                <a:extLst>
                  <a:ext uri="{FF2B5EF4-FFF2-40B4-BE49-F238E27FC236}">
                    <a16:creationId xmlns:a16="http://schemas.microsoft.com/office/drawing/2014/main" id="{D0DD8EB7-4B4C-E57F-F25B-4F4256CDB6E1}"/>
                  </a:ext>
                </a:extLst>
              </xdr:cNvPr>
              <xdr:cNvSpPr/>
            </xdr:nvSpPr>
            <xdr:spPr>
              <a:xfrm>
                <a:off x="3134811" y="1930028"/>
                <a:ext cx="1341941" cy="422118"/>
              </a:xfrm>
              <a:custGeom>
                <a:avLst/>
                <a:gdLst>
                  <a:gd name="connsiteX0" fmla="*/ 184785 w 1341941"/>
                  <a:gd name="connsiteY0" fmla="*/ 0 h 369570"/>
                  <a:gd name="connsiteX1" fmla="*/ 1339215 w 1341941"/>
                  <a:gd name="connsiteY1" fmla="*/ 0 h 369570"/>
                  <a:gd name="connsiteX2" fmla="*/ 1341941 w 1341941"/>
                  <a:gd name="connsiteY2" fmla="*/ 275 h 369570"/>
                  <a:gd name="connsiteX3" fmla="*/ 1341941 w 1341941"/>
                  <a:gd name="connsiteY3" fmla="*/ 369295 h 369570"/>
                  <a:gd name="connsiteX4" fmla="*/ 1339215 w 1341941"/>
                  <a:gd name="connsiteY4" fmla="*/ 369570 h 369570"/>
                  <a:gd name="connsiteX5" fmla="*/ 184785 w 1341941"/>
                  <a:gd name="connsiteY5" fmla="*/ 369570 h 369570"/>
                  <a:gd name="connsiteX6" fmla="*/ 0 w 1341941"/>
                  <a:gd name="connsiteY6" fmla="*/ 184785 h 369570"/>
                  <a:gd name="connsiteX7" fmla="*/ 184785 w 1341941"/>
                  <a:gd name="connsiteY7" fmla="*/ 0 h 36957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</a:cxnLst>
                <a:rect l="l" t="t" r="r" b="b"/>
                <a:pathLst>
                  <a:path w="1341941" h="369570">
                    <a:moveTo>
                      <a:pt x="184785" y="0"/>
                    </a:moveTo>
                    <a:lnTo>
                      <a:pt x="1339215" y="0"/>
                    </a:lnTo>
                    <a:lnTo>
                      <a:pt x="1341941" y="275"/>
                    </a:lnTo>
                    <a:lnTo>
                      <a:pt x="1341941" y="369295"/>
                    </a:lnTo>
                    <a:lnTo>
                      <a:pt x="1339215" y="369570"/>
                    </a:lnTo>
                    <a:lnTo>
                      <a:pt x="184785" y="369570"/>
                    </a:lnTo>
                    <a:cubicBezTo>
                      <a:pt x="82731" y="369570"/>
                      <a:pt x="0" y="286839"/>
                      <a:pt x="0" y="184785"/>
                    </a:cubicBezTo>
                    <a:cubicBezTo>
                      <a:pt x="0" y="82731"/>
                      <a:pt x="82731" y="0"/>
                      <a:pt x="184785" y="0"/>
                    </a:cubicBezTo>
                    <a:close/>
                  </a:path>
                </a:pathLst>
              </a:custGeom>
              <a:grpFill/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t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MX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/>
                <a:endParaRPr lang="es-MX" sz="1100"/>
              </a:p>
            </xdr:txBody>
          </xdr:sp>
          <xdr:sp macro="" textlink="">
            <xdr:nvSpPr>
              <xdr:cNvPr id="67" name="Forma libre: forma 66">
                <a:extLst>
                  <a:ext uri="{FF2B5EF4-FFF2-40B4-BE49-F238E27FC236}">
                    <a16:creationId xmlns:a16="http://schemas.microsoft.com/office/drawing/2014/main" id="{2ECE6233-48FA-8169-383E-085B025061D6}"/>
                  </a:ext>
                </a:extLst>
              </xdr:cNvPr>
              <xdr:cNvSpPr/>
            </xdr:nvSpPr>
            <xdr:spPr>
              <a:xfrm flipV="1">
                <a:off x="4376900" y="1802338"/>
                <a:ext cx="99850" cy="144390"/>
              </a:xfrm>
              <a:custGeom>
                <a:avLst/>
                <a:gdLst>
                  <a:gd name="connsiteX0" fmla="*/ 0 w 176211"/>
                  <a:gd name="connsiteY0" fmla="*/ 0 h 184785"/>
                  <a:gd name="connsiteX1" fmla="*/ 176211 w 176211"/>
                  <a:gd name="connsiteY1" fmla="*/ 0 h 184785"/>
                  <a:gd name="connsiteX2" fmla="*/ 176211 w 176211"/>
                  <a:gd name="connsiteY2" fmla="*/ 184785 h 184785"/>
                  <a:gd name="connsiteX3" fmla="*/ 28667 w 176211"/>
                  <a:gd name="connsiteY3" fmla="*/ 3754 h 184785"/>
                  <a:gd name="connsiteX4" fmla="*/ 0 w 176211"/>
                  <a:gd name="connsiteY4" fmla="*/ 864 h 184785"/>
                  <a:gd name="connsiteX5" fmla="*/ 0 w 176211"/>
                  <a:gd name="connsiteY5" fmla="*/ 0 h 18478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176211" h="184785">
                    <a:moveTo>
                      <a:pt x="0" y="0"/>
                    </a:moveTo>
                    <a:lnTo>
                      <a:pt x="176211" y="0"/>
                    </a:lnTo>
                    <a:lnTo>
                      <a:pt x="176211" y="184785"/>
                    </a:lnTo>
                    <a:cubicBezTo>
                      <a:pt x="176211" y="95488"/>
                      <a:pt x="112870" y="20985"/>
                      <a:pt x="28667" y="3754"/>
                    </a:cubicBezTo>
                    <a:lnTo>
                      <a:pt x="0" y="86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Autofit/>
              </a:bodyPr>
              <a:lstStyle>
                <a:defPPr>
                  <a:defRPr lang="es-MX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s-MX"/>
              </a:p>
            </xdr:txBody>
          </xdr:sp>
          <xdr:sp macro="" textlink="">
            <xdr:nvSpPr>
              <xdr:cNvPr id="68" name="Forma libre: forma 67">
                <a:extLst>
                  <a:ext uri="{FF2B5EF4-FFF2-40B4-BE49-F238E27FC236}">
                    <a16:creationId xmlns:a16="http://schemas.microsoft.com/office/drawing/2014/main" id="{9C446F9D-E6C3-2159-C7F8-AB03428EA3AB}"/>
                  </a:ext>
                </a:extLst>
              </xdr:cNvPr>
              <xdr:cNvSpPr/>
            </xdr:nvSpPr>
            <xdr:spPr>
              <a:xfrm flipV="1">
                <a:off x="4403036" y="2352146"/>
                <a:ext cx="73447" cy="138427"/>
              </a:xfrm>
              <a:custGeom>
                <a:avLst/>
                <a:gdLst>
                  <a:gd name="connsiteX0" fmla="*/ 161164 w 161164"/>
                  <a:gd name="connsiteY0" fmla="*/ 0 h 182404"/>
                  <a:gd name="connsiteX1" fmla="*/ 161164 w 161164"/>
                  <a:gd name="connsiteY1" fmla="*/ 182404 h 182404"/>
                  <a:gd name="connsiteX2" fmla="*/ 0 w 161164"/>
                  <a:gd name="connsiteY2" fmla="*/ 182404 h 182404"/>
                  <a:gd name="connsiteX3" fmla="*/ 13620 w 161164"/>
                  <a:gd name="connsiteY3" fmla="*/ 181031 h 182404"/>
                  <a:gd name="connsiteX4" fmla="*/ 161164 w 161164"/>
                  <a:gd name="connsiteY4" fmla="*/ 0 h 182404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</a:cxnLst>
                <a:rect l="l" t="t" r="r" b="b"/>
                <a:pathLst>
                  <a:path w="161164" h="182404">
                    <a:moveTo>
                      <a:pt x="161164" y="0"/>
                    </a:moveTo>
                    <a:lnTo>
                      <a:pt x="161164" y="182404"/>
                    </a:lnTo>
                    <a:lnTo>
                      <a:pt x="0" y="182404"/>
                    </a:lnTo>
                    <a:lnTo>
                      <a:pt x="13620" y="181031"/>
                    </a:lnTo>
                    <a:cubicBezTo>
                      <a:pt x="97823" y="163800"/>
                      <a:pt x="161164" y="89297"/>
                      <a:pt x="161164" y="0"/>
                    </a:cubicBezTo>
                    <a:close/>
                  </a:path>
                </a:pathLst>
              </a:custGeom>
              <a:grpFill/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Autofit/>
              </a:bodyPr>
              <a:lstStyle>
                <a:defPPr>
                  <a:defRPr lang="es-MX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s-MX"/>
              </a:p>
            </xdr:txBody>
          </xdr:sp>
        </xdr:grpSp>
        <xdr:pic>
          <xdr:nvPicPr>
            <xdr:cNvPr id="64" name="Imagen 63">
              <a:extLst>
                <a:ext uri="{FF2B5EF4-FFF2-40B4-BE49-F238E27FC236}">
                  <a16:creationId xmlns:a16="http://schemas.microsoft.com/office/drawing/2014/main" id="{4E3A9BAE-FDF2-974F-C7F6-08BA5CB10CFC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9" cstate="print">
              <a:extLst>
                <a:ext uri="{BEBA8EAE-BF5A-486C-A8C5-ECC9F3942E4B}">
                  <a14:imgProps xmlns:a14="http://schemas.microsoft.com/office/drawing/2010/main">
                    <a14:imgLayer r:embed="rId10">
                      <a14:imgEffect>
                        <a14:backgroundRemoval t="0" b="100000" l="0" r="100000"/>
                      </a14:imgEffect>
                      <a14:imgEffect>
                        <a14:artisticPhotocopy/>
                      </a14:imgEffect>
                      <a14:imgEffect>
                        <a14:sharpenSoften amount="-50000"/>
                      </a14:imgEffect>
                      <a14:imgEffect>
                        <a14:colorTemperature colorTemp="4700"/>
                      </a14:imgEffect>
                      <a14:imgEffect>
                        <a14:brightnessContrast contrast="-40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/>
          </xdr:blipFill>
          <xdr:spPr>
            <a:xfrm>
              <a:off x="134847" y="242016"/>
              <a:ext cx="256234" cy="331395"/>
            </a:xfrm>
            <a:prstGeom prst="rect">
              <a:avLst/>
            </a:prstGeom>
            <a:grpFill/>
            <a:ln>
              <a:noFill/>
            </a:ln>
            <a:effectLst>
              <a:reflection blurRad="12700" stA="30000" endPos="30000" dist="5000" dir="5400000" sy="-100000" algn="bl" rotWithShape="0"/>
            </a:effectLst>
            <a:scene3d>
              <a:camera prst="perspectiveContrastingLeftFacing">
                <a:rot lat="300000" lon="19800000" rev="0"/>
              </a:camera>
              <a:lightRig rig="threePt" dir="t">
                <a:rot lat="0" lon="0" rev="2700000"/>
              </a:lightRig>
            </a:scene3d>
            <a:sp3d/>
          </xdr:spPr>
        </xdr:pic>
        <xdr:sp macro="" textlink="">
          <xdr:nvSpPr>
            <xdr:cNvPr id="65" name="CuadroTexto 64">
              <a:extLst>
                <a:ext uri="{FF2B5EF4-FFF2-40B4-BE49-F238E27FC236}">
                  <a16:creationId xmlns:a16="http://schemas.microsoft.com/office/drawing/2014/main" id="{F335AD53-422E-7A72-AAFF-3A9AA143F9E9}"/>
                </a:ext>
              </a:extLst>
            </xdr:cNvPr>
            <xdr:cNvSpPr txBox="1"/>
          </xdr:nvSpPr>
          <xdr:spPr>
            <a:xfrm>
              <a:off x="561765" y="155866"/>
              <a:ext cx="970992" cy="509734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6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r>
                <a:rPr lang="es-MX" sz="1000" b="1">
                  <a:solidFill>
                    <a:schemeClr val="bg1"/>
                  </a:solidFill>
                  <a:latin typeface="Calibri" panose="020F0502020204030204" pitchFamily="34" charset="0"/>
                  <a:cs typeface="Calibri" panose="020F0502020204030204" pitchFamily="34" charset="0"/>
                </a:rPr>
                <a:t>PE</a:t>
              </a:r>
              <a:r>
                <a:rPr lang="es-MX" sz="1000" b="1" baseline="0">
                  <a:solidFill>
                    <a:schemeClr val="bg1"/>
                  </a:solidFill>
                  <a:latin typeface="Calibri" panose="020F0502020204030204" pitchFamily="34" charset="0"/>
                  <a:cs typeface="Calibri" panose="020F0502020204030204" pitchFamily="34" charset="0"/>
                </a:rPr>
                <a:t> y LN por Demarcación y Sexo</a:t>
              </a:r>
              <a:endParaRPr lang="es-MX" sz="10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endParaRPr>
            </a:p>
          </xdr:txBody>
        </xdr:sp>
      </xdr:grpSp>
      <xdr:grpSp>
        <xdr:nvGrpSpPr>
          <xdr:cNvPr id="91" name="Grupo 90">
            <a:extLst>
              <a:ext uri="{FF2B5EF4-FFF2-40B4-BE49-F238E27FC236}">
                <a16:creationId xmlns:a16="http://schemas.microsoft.com/office/drawing/2014/main" id="{734E945E-47BE-4CD6-BC0C-AA55ED11A747}"/>
              </a:ext>
            </a:extLst>
          </xdr:cNvPr>
          <xdr:cNvGrpSpPr/>
        </xdr:nvGrpSpPr>
        <xdr:grpSpPr>
          <a:xfrm>
            <a:off x="452438" y="881320"/>
            <a:ext cx="260291" cy="248543"/>
            <a:chOff x="0" y="0"/>
            <a:chExt cx="260291" cy="248543"/>
          </a:xfrm>
        </xdr:grpSpPr>
        <xdr:pic>
          <xdr:nvPicPr>
            <xdr:cNvPr id="92" name="Gráfico 91" descr="Hombre y mujer con relleno sólido">
              <a:extLst>
                <a:ext uri="{FF2B5EF4-FFF2-40B4-BE49-F238E27FC236}">
                  <a16:creationId xmlns:a16="http://schemas.microsoft.com/office/drawing/2014/main" id="{1D01E19A-9BFA-43B1-44EC-21B370DFB95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12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124507" cy="247189"/>
            </a:xfrm>
            <a:prstGeom prst="rect">
              <a:avLst/>
            </a:prstGeom>
          </xdr:spPr>
        </xdr:pic>
        <xdr:pic>
          <xdr:nvPicPr>
            <xdr:cNvPr id="93" name="Gráfico 92" descr="Hombre y mujer con relleno sólido">
              <a:extLst>
                <a:ext uri="{FF2B5EF4-FFF2-40B4-BE49-F238E27FC236}">
                  <a16:creationId xmlns:a16="http://schemas.microsoft.com/office/drawing/2014/main" id="{896D5B20-E29D-BE3B-5DE8-A61A59B3683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14"/>
                </a:ext>
              </a:extLst>
            </a:blip>
            <a:stretch>
              <a:fillRect/>
            </a:stretch>
          </xdr:blipFill>
          <xdr:spPr>
            <a:xfrm>
              <a:off x="69832" y="1"/>
              <a:ext cx="124115" cy="248542"/>
            </a:xfrm>
            <a:prstGeom prst="rect">
              <a:avLst/>
            </a:prstGeom>
          </xdr:spPr>
        </xdr:pic>
        <xdr:pic>
          <xdr:nvPicPr>
            <xdr:cNvPr id="94" name="Gráfico 93" descr="Hombre y mujer con relleno sólido">
              <a:extLst>
                <a:ext uri="{FF2B5EF4-FFF2-40B4-BE49-F238E27FC236}">
                  <a16:creationId xmlns:a16="http://schemas.microsoft.com/office/drawing/2014/main" id="{43A22242-1D97-433D-E613-3D5C681163C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16"/>
                </a:ext>
              </a:extLst>
            </a:blip>
            <a:stretch>
              <a:fillRect/>
            </a:stretch>
          </xdr:blipFill>
          <xdr:spPr>
            <a:xfrm>
              <a:off x="136176" y="0"/>
              <a:ext cx="124115" cy="248542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0</xdr:col>
      <xdr:colOff>0</xdr:colOff>
      <xdr:row>8</xdr:row>
      <xdr:rowOff>25362</xdr:rowOff>
    </xdr:from>
    <xdr:to>
      <xdr:col>1</xdr:col>
      <xdr:colOff>937163</xdr:colOff>
      <xdr:row>11</xdr:row>
      <xdr:rowOff>37090</xdr:rowOff>
    </xdr:to>
    <xdr:grpSp>
      <xdr:nvGrpSpPr>
        <xdr:cNvPr id="99" name="Grupo 98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8B70465B-E8D5-28F2-5C9B-C684D5F72F19}"/>
            </a:ext>
          </a:extLst>
        </xdr:cNvPr>
        <xdr:cNvGrpSpPr/>
      </xdr:nvGrpSpPr>
      <xdr:grpSpPr>
        <a:xfrm>
          <a:off x="0" y="1930362"/>
          <a:ext cx="2032538" cy="649903"/>
          <a:chOff x="0" y="1930362"/>
          <a:chExt cx="2032538" cy="654666"/>
        </a:xfrm>
        <a:solidFill>
          <a:srgbClr val="7030A0"/>
        </a:solidFill>
      </xdr:grpSpPr>
      <xdr:grpSp>
        <xdr:nvGrpSpPr>
          <xdr:cNvPr id="79" name="Grupo 78">
            <a:extLst>
              <a:ext uri="{FF2B5EF4-FFF2-40B4-BE49-F238E27FC236}">
                <a16:creationId xmlns:a16="http://schemas.microsoft.com/office/drawing/2014/main" id="{C84740B1-BF13-586A-D9B0-ED99F33EF066}"/>
              </a:ext>
            </a:extLst>
          </xdr:cNvPr>
          <xdr:cNvGrpSpPr/>
        </xdr:nvGrpSpPr>
        <xdr:grpSpPr>
          <a:xfrm>
            <a:off x="0" y="1930362"/>
            <a:ext cx="2032538" cy="654666"/>
            <a:chOff x="19049" y="1392780"/>
            <a:chExt cx="2030467" cy="656736"/>
          </a:xfrm>
          <a:grpFill/>
        </xdr:grpSpPr>
        <xdr:grpSp>
          <xdr:nvGrpSpPr>
            <xdr:cNvPr id="84" name="Grupo 83">
              <a:extLst>
                <a:ext uri="{FF2B5EF4-FFF2-40B4-BE49-F238E27FC236}">
                  <a16:creationId xmlns:a16="http://schemas.microsoft.com/office/drawing/2014/main" id="{B11249E8-DA6A-BC43-0586-5F5E29585CB7}"/>
                </a:ext>
              </a:extLst>
            </xdr:cNvPr>
            <xdr:cNvGrpSpPr/>
          </xdr:nvGrpSpPr>
          <xdr:grpSpPr>
            <a:xfrm>
              <a:off x="19049" y="1392780"/>
              <a:ext cx="2030467" cy="656736"/>
              <a:chOff x="28575" y="37053"/>
              <a:chExt cx="1534814" cy="767116"/>
            </a:xfrm>
            <a:grpFill/>
          </xdr:grpSpPr>
          <xdr:grpSp>
            <xdr:nvGrpSpPr>
              <xdr:cNvPr id="86" name="Grupo 85">
                <a:extLst>
                  <a:ext uri="{FF2B5EF4-FFF2-40B4-BE49-F238E27FC236}">
                    <a16:creationId xmlns:a16="http://schemas.microsoft.com/office/drawing/2014/main" id="{B60C5655-26E4-0228-2889-31A318304E68}"/>
                  </a:ext>
                </a:extLst>
              </xdr:cNvPr>
              <xdr:cNvGrpSpPr/>
            </xdr:nvGrpSpPr>
            <xdr:grpSpPr>
              <a:xfrm>
                <a:off x="28575" y="37053"/>
                <a:ext cx="1534814" cy="767116"/>
                <a:chOff x="3134811" y="1828941"/>
                <a:chExt cx="1341941" cy="644961"/>
              </a:xfrm>
              <a:grpFill/>
            </xdr:grpSpPr>
            <xdr:sp macro="" textlink="">
              <xdr:nvSpPr>
                <xdr:cNvPr id="88" name="Forma libre: forma 87">
                  <a:extLst>
                    <a:ext uri="{FF2B5EF4-FFF2-40B4-BE49-F238E27FC236}">
                      <a16:creationId xmlns:a16="http://schemas.microsoft.com/office/drawing/2014/main" id="{FE0A079A-2D22-3B3E-5EB1-43569DF22300}"/>
                    </a:ext>
                  </a:extLst>
                </xdr:cNvPr>
                <xdr:cNvSpPr/>
              </xdr:nvSpPr>
              <xdr:spPr>
                <a:xfrm>
                  <a:off x="3134811" y="1930028"/>
                  <a:ext cx="1341941" cy="422118"/>
                </a:xfrm>
                <a:custGeom>
                  <a:avLst/>
                  <a:gdLst>
                    <a:gd name="connsiteX0" fmla="*/ 184785 w 1341941"/>
                    <a:gd name="connsiteY0" fmla="*/ 0 h 369570"/>
                    <a:gd name="connsiteX1" fmla="*/ 1339215 w 1341941"/>
                    <a:gd name="connsiteY1" fmla="*/ 0 h 369570"/>
                    <a:gd name="connsiteX2" fmla="*/ 1341941 w 1341941"/>
                    <a:gd name="connsiteY2" fmla="*/ 275 h 369570"/>
                    <a:gd name="connsiteX3" fmla="*/ 1341941 w 1341941"/>
                    <a:gd name="connsiteY3" fmla="*/ 369295 h 369570"/>
                    <a:gd name="connsiteX4" fmla="*/ 1339215 w 1341941"/>
                    <a:gd name="connsiteY4" fmla="*/ 369570 h 369570"/>
                    <a:gd name="connsiteX5" fmla="*/ 184785 w 1341941"/>
                    <a:gd name="connsiteY5" fmla="*/ 369570 h 369570"/>
                    <a:gd name="connsiteX6" fmla="*/ 0 w 1341941"/>
                    <a:gd name="connsiteY6" fmla="*/ 184785 h 369570"/>
                    <a:gd name="connsiteX7" fmla="*/ 184785 w 1341941"/>
                    <a:gd name="connsiteY7" fmla="*/ 0 h 36957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1341941" h="369570">
                      <a:moveTo>
                        <a:pt x="184785" y="0"/>
                      </a:moveTo>
                      <a:lnTo>
                        <a:pt x="1339215" y="0"/>
                      </a:lnTo>
                      <a:lnTo>
                        <a:pt x="1341941" y="275"/>
                      </a:lnTo>
                      <a:lnTo>
                        <a:pt x="1341941" y="369295"/>
                      </a:lnTo>
                      <a:lnTo>
                        <a:pt x="1339215" y="369570"/>
                      </a:lnTo>
                      <a:lnTo>
                        <a:pt x="184785" y="369570"/>
                      </a:lnTo>
                      <a:cubicBezTo>
                        <a:pt x="82731" y="369570"/>
                        <a:pt x="0" y="286839"/>
                        <a:pt x="0" y="184785"/>
                      </a:cubicBezTo>
                      <a:cubicBezTo>
                        <a:pt x="0" y="82731"/>
                        <a:pt x="82731" y="0"/>
                        <a:pt x="184785" y="0"/>
                      </a:cubicBezTo>
                      <a:close/>
                    </a:path>
                  </a:pathLst>
                </a:custGeom>
                <a:grpFill/>
                <a:ln>
                  <a:noFill/>
                </a:ln>
                <a:scene3d>
                  <a:camera prst="orthographicFront"/>
                  <a:lightRig rig="threePt" dir="t"/>
                </a:scene3d>
                <a:sp3d>
                  <a:bevelT/>
                </a:sp3d>
              </xdr:spPr>
              <xdr:style>
                <a:lnRef idx="2">
                  <a:schemeClr val="accent1">
                    <a:shade val="15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t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es-MX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l"/>
                  <a:endParaRPr lang="es-MX" sz="1100"/>
                </a:p>
              </xdr:txBody>
            </xdr:sp>
            <xdr:sp macro="" textlink="">
              <xdr:nvSpPr>
                <xdr:cNvPr id="89" name="Forma libre: forma 88">
                  <a:extLst>
                    <a:ext uri="{FF2B5EF4-FFF2-40B4-BE49-F238E27FC236}">
                      <a16:creationId xmlns:a16="http://schemas.microsoft.com/office/drawing/2014/main" id="{3D2FD4D0-EF70-B425-CAAE-7F13C695C6E9}"/>
                    </a:ext>
                  </a:extLst>
                </xdr:cNvPr>
                <xdr:cNvSpPr/>
              </xdr:nvSpPr>
              <xdr:spPr>
                <a:xfrm flipV="1">
                  <a:off x="4375392" y="1828941"/>
                  <a:ext cx="101358" cy="112810"/>
                </a:xfrm>
                <a:custGeom>
                  <a:avLst/>
                  <a:gdLst>
                    <a:gd name="connsiteX0" fmla="*/ 0 w 176211"/>
                    <a:gd name="connsiteY0" fmla="*/ 0 h 184785"/>
                    <a:gd name="connsiteX1" fmla="*/ 176211 w 176211"/>
                    <a:gd name="connsiteY1" fmla="*/ 0 h 184785"/>
                    <a:gd name="connsiteX2" fmla="*/ 176211 w 176211"/>
                    <a:gd name="connsiteY2" fmla="*/ 184785 h 184785"/>
                    <a:gd name="connsiteX3" fmla="*/ 28667 w 176211"/>
                    <a:gd name="connsiteY3" fmla="*/ 3754 h 184785"/>
                    <a:gd name="connsiteX4" fmla="*/ 0 w 176211"/>
                    <a:gd name="connsiteY4" fmla="*/ 864 h 184785"/>
                    <a:gd name="connsiteX5" fmla="*/ 0 w 176211"/>
                    <a:gd name="connsiteY5" fmla="*/ 0 h 184785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</a:cxnLst>
                  <a:rect l="l" t="t" r="r" b="b"/>
                  <a:pathLst>
                    <a:path w="176211" h="184785">
                      <a:moveTo>
                        <a:pt x="0" y="0"/>
                      </a:moveTo>
                      <a:lnTo>
                        <a:pt x="176211" y="0"/>
                      </a:lnTo>
                      <a:lnTo>
                        <a:pt x="176211" y="184785"/>
                      </a:lnTo>
                      <a:cubicBezTo>
                        <a:pt x="176211" y="95488"/>
                        <a:pt x="112870" y="20985"/>
                        <a:pt x="28667" y="3754"/>
                      </a:cubicBezTo>
                      <a:lnTo>
                        <a:pt x="0" y="86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>
                  <a:noFill/>
                </a:ln>
                <a:scene3d>
                  <a:camera prst="orthographicFront"/>
                  <a:lightRig rig="threePt" dir="t"/>
                </a:scene3d>
                <a:sp3d>
                  <a:bevelT/>
                </a:sp3d>
              </xdr:spPr>
              <xdr:style>
                <a:lnRef idx="2">
                  <a:schemeClr val="accent1">
                    <a:shade val="15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>
                  <a:noAutofit/>
                </a:bodyPr>
                <a:lstStyle>
                  <a:defPPr>
                    <a:defRPr lang="es-MX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es-MX"/>
                </a:p>
              </xdr:txBody>
            </xdr:sp>
            <xdr:sp macro="" textlink="">
              <xdr:nvSpPr>
                <xdr:cNvPr id="90" name="Forma libre: forma 89">
                  <a:extLst>
                    <a:ext uri="{FF2B5EF4-FFF2-40B4-BE49-F238E27FC236}">
                      <a16:creationId xmlns:a16="http://schemas.microsoft.com/office/drawing/2014/main" id="{28E81258-1C14-510A-6C04-19119A2C71FC}"/>
                    </a:ext>
                  </a:extLst>
                </xdr:cNvPr>
                <xdr:cNvSpPr/>
              </xdr:nvSpPr>
              <xdr:spPr>
                <a:xfrm flipV="1">
                  <a:off x="4394265" y="2352146"/>
                  <a:ext cx="82216" cy="121756"/>
                </a:xfrm>
                <a:custGeom>
                  <a:avLst/>
                  <a:gdLst>
                    <a:gd name="connsiteX0" fmla="*/ 161164 w 161164"/>
                    <a:gd name="connsiteY0" fmla="*/ 0 h 182404"/>
                    <a:gd name="connsiteX1" fmla="*/ 161164 w 161164"/>
                    <a:gd name="connsiteY1" fmla="*/ 182404 h 182404"/>
                    <a:gd name="connsiteX2" fmla="*/ 0 w 161164"/>
                    <a:gd name="connsiteY2" fmla="*/ 182404 h 182404"/>
                    <a:gd name="connsiteX3" fmla="*/ 13620 w 161164"/>
                    <a:gd name="connsiteY3" fmla="*/ 181031 h 182404"/>
                    <a:gd name="connsiteX4" fmla="*/ 161164 w 161164"/>
                    <a:gd name="connsiteY4" fmla="*/ 0 h 182404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</a:cxnLst>
                  <a:rect l="l" t="t" r="r" b="b"/>
                  <a:pathLst>
                    <a:path w="161164" h="182404">
                      <a:moveTo>
                        <a:pt x="161164" y="0"/>
                      </a:moveTo>
                      <a:lnTo>
                        <a:pt x="161164" y="182404"/>
                      </a:lnTo>
                      <a:lnTo>
                        <a:pt x="0" y="182404"/>
                      </a:lnTo>
                      <a:lnTo>
                        <a:pt x="13620" y="181031"/>
                      </a:lnTo>
                      <a:cubicBezTo>
                        <a:pt x="97823" y="163800"/>
                        <a:pt x="161164" y="89297"/>
                        <a:pt x="161164" y="0"/>
                      </a:cubicBezTo>
                      <a:close/>
                    </a:path>
                  </a:pathLst>
                </a:custGeom>
                <a:grpFill/>
                <a:ln>
                  <a:noFill/>
                </a:ln>
                <a:scene3d>
                  <a:camera prst="orthographicFront"/>
                  <a:lightRig rig="threePt" dir="t"/>
                </a:scene3d>
                <a:sp3d>
                  <a:bevelT/>
                </a:sp3d>
              </xdr:spPr>
              <xdr:style>
                <a:lnRef idx="2">
                  <a:schemeClr val="accent1">
                    <a:shade val="15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>
                  <a:noAutofit/>
                </a:bodyPr>
                <a:lstStyle>
                  <a:defPPr>
                    <a:defRPr lang="es-MX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es-MX"/>
                </a:p>
              </xdr:txBody>
            </xdr:sp>
          </xdr:grpSp>
          <xdr:sp macro="" textlink="">
            <xdr:nvSpPr>
              <xdr:cNvPr id="87" name="CuadroTexto 86">
                <a:extLst>
                  <a:ext uri="{FF2B5EF4-FFF2-40B4-BE49-F238E27FC236}">
                    <a16:creationId xmlns:a16="http://schemas.microsoft.com/office/drawing/2014/main" id="{F5CE3C0B-0CFF-7D68-4B2D-D3A17C4B6F9A}"/>
                  </a:ext>
                </a:extLst>
              </xdr:cNvPr>
              <xdr:cNvSpPr txBox="1"/>
            </xdr:nvSpPr>
            <xdr:spPr>
              <a:xfrm>
                <a:off x="620202" y="160800"/>
                <a:ext cx="885581" cy="488296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4"/>
              </a:fontRef>
            </xdr:style>
            <xdr:txBody>
              <a:bodyPr vertOverflow="clip" horzOverflow="clip" wrap="square" rtlCol="0" anchor="ctr">
                <a:noAutofit/>
              </a:bodyPr>
              <a:lstStyle/>
              <a:p>
                <a:pPr algn="ctr"/>
                <a:r>
                  <a:rPr lang="es-MX" sz="1000" b="1">
                    <a:solidFill>
                      <a:schemeClr val="bg1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PE</a:t>
                </a:r>
                <a:r>
                  <a:rPr lang="es-MX" sz="1000" b="1" baseline="0">
                    <a:solidFill>
                      <a:schemeClr val="bg1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 y LN por Distrito y Sexo</a:t>
                </a:r>
                <a:endParaRPr lang="es-MX" sz="1000" b="1">
                  <a:solidFill>
                    <a:schemeClr val="bg1"/>
                  </a:solidFill>
                  <a:latin typeface="Calibri" panose="020F0502020204030204" pitchFamily="34" charset="0"/>
                  <a:cs typeface="Calibri" panose="020F0502020204030204" pitchFamily="34" charset="0"/>
                </a:endParaRPr>
              </a:p>
            </xdr:txBody>
          </xdr:sp>
        </xdr:grpSp>
        <xdr:pic>
          <xdr:nvPicPr>
            <xdr:cNvPr id="85" name="Imagen 84">
              <a:extLst>
                <a:ext uri="{FF2B5EF4-FFF2-40B4-BE49-F238E27FC236}">
                  <a16:creationId xmlns:a16="http://schemas.microsoft.com/office/drawing/2014/main" id="{D37B2179-012A-A4CD-F960-D864064472C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>
              <a:extLst>
                <a:ext uri="{BEBA8EAE-BF5A-486C-A8C5-ECC9F3942E4B}">
                  <a14:imgProps xmlns:a14="http://schemas.microsoft.com/office/drawing/2010/main">
                    <a14:imgLayer r:embed="rId7">
                      <a14:imgEffect>
                        <a14:sharpenSoften amount="50000"/>
                      </a14:imgEffect>
                      <a14:imgEffect>
                        <a14:colorTemperature colorTemp="8800"/>
                      </a14:imgEffect>
                    </a14:imgLayer>
                  </a14:imgProps>
                </a:ext>
              </a:extLst>
            </a:blip>
            <a:stretch>
              <a:fillRect/>
            </a:stretch>
          </xdr:blipFill>
          <xdr:spPr>
            <a:xfrm>
              <a:off x="161788" y="1562340"/>
              <a:ext cx="299808" cy="308144"/>
            </a:xfrm>
            <a:prstGeom prst="rect">
              <a:avLst/>
            </a:prstGeom>
            <a:grpFill/>
            <a:ln>
              <a:noFill/>
            </a:ln>
            <a:effectLst>
              <a:reflection blurRad="12700" stA="30000" endPos="30000" dist="5000" dir="5400000" sy="-100000" algn="bl" rotWithShape="0"/>
            </a:effectLst>
            <a:scene3d>
              <a:camera prst="perspectiveContrastingLeftFacing">
                <a:rot lat="300000" lon="19800000" rev="0"/>
              </a:camera>
              <a:lightRig rig="threePt" dir="t">
                <a:rot lat="0" lon="0" rev="2700000"/>
              </a:lightRig>
            </a:scene3d>
            <a:sp3d>
              <a:bevelT w="63500" h="50800" prst="softRound"/>
            </a:sp3d>
          </xdr:spPr>
        </xdr:pic>
      </xdr:grpSp>
      <xdr:grpSp>
        <xdr:nvGrpSpPr>
          <xdr:cNvPr id="95" name="Grupo 94">
            <a:extLst>
              <a:ext uri="{FF2B5EF4-FFF2-40B4-BE49-F238E27FC236}">
                <a16:creationId xmlns:a16="http://schemas.microsoft.com/office/drawing/2014/main" id="{987F0C1C-5849-40CC-9046-3EBFF9758FD3}"/>
              </a:ext>
            </a:extLst>
          </xdr:cNvPr>
          <xdr:cNvGrpSpPr/>
        </xdr:nvGrpSpPr>
        <xdr:grpSpPr>
          <a:xfrm>
            <a:off x="438151" y="2170766"/>
            <a:ext cx="260291" cy="248543"/>
            <a:chOff x="0" y="0"/>
            <a:chExt cx="260291" cy="248543"/>
          </a:xfrm>
          <a:grpFill/>
        </xdr:grpSpPr>
        <xdr:pic>
          <xdr:nvPicPr>
            <xdr:cNvPr id="96" name="Gráfico 95" descr="Hombre y mujer con relleno sólido">
              <a:extLst>
                <a:ext uri="{FF2B5EF4-FFF2-40B4-BE49-F238E27FC236}">
                  <a16:creationId xmlns:a16="http://schemas.microsoft.com/office/drawing/2014/main" id="{5246C2D5-A9A1-1864-CCC4-CCF58EDCAB5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8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19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124507" cy="247189"/>
            </a:xfrm>
            <a:prstGeom prst="rect">
              <a:avLst/>
            </a:prstGeom>
          </xdr:spPr>
        </xdr:pic>
        <xdr:pic>
          <xdr:nvPicPr>
            <xdr:cNvPr id="97" name="Gráfico 96" descr="Hombre y mujer con relleno sólido">
              <a:extLst>
                <a:ext uri="{FF2B5EF4-FFF2-40B4-BE49-F238E27FC236}">
                  <a16:creationId xmlns:a16="http://schemas.microsoft.com/office/drawing/2014/main" id="{6175F05E-E7D5-2F17-548E-1916720A31C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0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21"/>
                </a:ext>
              </a:extLst>
            </a:blip>
            <a:stretch>
              <a:fillRect/>
            </a:stretch>
          </xdr:blipFill>
          <xdr:spPr>
            <a:xfrm>
              <a:off x="69832" y="1"/>
              <a:ext cx="124115" cy="248542"/>
            </a:xfrm>
            <a:prstGeom prst="rect">
              <a:avLst/>
            </a:prstGeom>
          </xdr:spPr>
        </xdr:pic>
        <xdr:pic>
          <xdr:nvPicPr>
            <xdr:cNvPr id="98" name="Gráfico 97" descr="Hombre y mujer con relleno sólido">
              <a:extLst>
                <a:ext uri="{FF2B5EF4-FFF2-40B4-BE49-F238E27FC236}">
                  <a16:creationId xmlns:a16="http://schemas.microsoft.com/office/drawing/2014/main" id="{9717596C-EB95-2009-26DB-7A7D8B4F830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2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23"/>
                </a:ext>
              </a:extLst>
            </a:blip>
            <a:stretch>
              <a:fillRect/>
            </a:stretch>
          </xdr:blipFill>
          <xdr:spPr>
            <a:xfrm>
              <a:off x="136176" y="0"/>
              <a:ext cx="124115" cy="248542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1</xdr:col>
      <xdr:colOff>919942</xdr:colOff>
      <xdr:row>0</xdr:row>
      <xdr:rowOff>8107</xdr:rowOff>
    </xdr:from>
    <xdr:to>
      <xdr:col>2</xdr:col>
      <xdr:colOff>14029</xdr:colOff>
      <xdr:row>11</xdr:row>
      <xdr:rowOff>16537</xdr:rowOff>
    </xdr:to>
    <xdr:grpSp>
      <xdr:nvGrpSpPr>
        <xdr:cNvPr id="102" name="Grupo 101">
          <a:extLst>
            <a:ext uri="{FF2B5EF4-FFF2-40B4-BE49-F238E27FC236}">
              <a16:creationId xmlns:a16="http://schemas.microsoft.com/office/drawing/2014/main" id="{58023C7E-DBC5-3572-23AB-D68AEA4A32A0}"/>
            </a:ext>
          </a:extLst>
        </xdr:cNvPr>
        <xdr:cNvGrpSpPr/>
      </xdr:nvGrpSpPr>
      <xdr:grpSpPr>
        <a:xfrm>
          <a:off x="2015317" y="8107"/>
          <a:ext cx="189462" cy="2551605"/>
          <a:chOff x="2015317" y="8107"/>
          <a:chExt cx="189462" cy="2551605"/>
        </a:xfrm>
      </xdr:grpSpPr>
      <xdr:sp macro="" textlink="">
        <xdr:nvSpPr>
          <xdr:cNvPr id="54" name="Rectángulo 53">
            <a:extLst>
              <a:ext uri="{FF2B5EF4-FFF2-40B4-BE49-F238E27FC236}">
                <a16:creationId xmlns:a16="http://schemas.microsoft.com/office/drawing/2014/main" id="{039EE8F5-E370-4B9D-BCC1-47163C06F98A}"/>
              </a:ext>
            </a:extLst>
          </xdr:cNvPr>
          <xdr:cNvSpPr/>
        </xdr:nvSpPr>
        <xdr:spPr>
          <a:xfrm flipH="1">
            <a:off x="2015317" y="8107"/>
            <a:ext cx="181385" cy="701374"/>
          </a:xfrm>
          <a:prstGeom prst="rect">
            <a:avLst/>
          </a:prstGeom>
          <a:solidFill>
            <a:schemeClr val="accent6">
              <a:lumMod val="75000"/>
            </a:schemeClr>
          </a:solidFill>
          <a:ln w="9525"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69" name="Rectángulo 68">
            <a:extLst>
              <a:ext uri="{FF2B5EF4-FFF2-40B4-BE49-F238E27FC236}">
                <a16:creationId xmlns:a16="http://schemas.microsoft.com/office/drawing/2014/main" id="{7E692611-73E3-4A98-A061-4D579CC68038}"/>
              </a:ext>
            </a:extLst>
          </xdr:cNvPr>
          <xdr:cNvSpPr/>
        </xdr:nvSpPr>
        <xdr:spPr>
          <a:xfrm flipH="1">
            <a:off x="2038484" y="657236"/>
            <a:ext cx="166295" cy="1301342"/>
          </a:xfrm>
          <a:prstGeom prst="rect">
            <a:avLst/>
          </a:prstGeom>
          <a:solidFill>
            <a:schemeClr val="accent6">
              <a:lumMod val="75000"/>
            </a:schemeClr>
          </a:solidFill>
          <a:ln w="9525"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01" name="Rectángulo 100">
            <a:extLst>
              <a:ext uri="{FF2B5EF4-FFF2-40B4-BE49-F238E27FC236}">
                <a16:creationId xmlns:a16="http://schemas.microsoft.com/office/drawing/2014/main" id="{4034B30B-2FFB-443C-AAF3-4C4977C8C595}"/>
              </a:ext>
            </a:extLst>
          </xdr:cNvPr>
          <xdr:cNvSpPr/>
        </xdr:nvSpPr>
        <xdr:spPr>
          <a:xfrm flipH="1">
            <a:off x="2036749" y="1863101"/>
            <a:ext cx="159954" cy="696611"/>
          </a:xfrm>
          <a:prstGeom prst="rect">
            <a:avLst/>
          </a:prstGeom>
          <a:solidFill>
            <a:srgbClr val="7030A0"/>
          </a:solidFill>
          <a:ln w="9525"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1F62AD1-10FF-42B0-B5B6-0B1525B7F033}" name="Tabla2" displayName="Tabla2" ref="C12:H28" totalsRowShown="0" headerRowDxfId="8" headerRowBorderDxfId="6" tableBorderDxfId="7" headerRowCellStyle="Normal_Hoja1">
  <tableColumns count="6">
    <tableColumn id="1" xr3:uid="{A8F7E578-50A1-46AD-8E0A-2186EAA4227A}" name="Clave  de la demarcacion" dataDxfId="5" dataCellStyle="Normal_Hoja1"/>
    <tableColumn id="2" xr3:uid="{D7DBA1B4-E41B-4841-A609-7AC5948BB22C}" name="Demarcación" dataDxfId="4" dataCellStyle="Normal_Hoja1"/>
    <tableColumn id="3" xr3:uid="{360F292E-C39D-4CD0-84D2-CFE963CF5EAC}" name="Secciones electorales" dataDxfId="3" dataCellStyle="Normal_Hoja1"/>
    <tableColumn id="4" xr3:uid="{6F9AAD62-803C-4B50-9EA4-2EF56069C046}" name="Padrón electoral" dataDxfId="2" dataCellStyle="Normal_Hoja1_1"/>
    <tableColumn id="5" xr3:uid="{4C99705B-96C7-48D4-9A64-116003B5E9AC}" name="Lista nominal" dataDxfId="1" dataCellStyle="Normal_Hoja1_1"/>
    <tableColumn id="6" xr3:uid="{66FA5FDC-25FD-48B4-A208-444FFD59C7D3}" name="Porcentaje de cobertura" dataDxfId="0" dataCellStyle="Normal_Hoja1_1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 w="9525" cap="flat">
          <a:solidFill>
            <a:srgbClr val="000000"/>
          </a:solidFill>
          <a:prstDash val="solid"/>
          <a:headEnd type="none" w="med" len="med"/>
          <a:tailEnd type="none" w="med" len="med"/>
        </a:ln>
      </a:spPr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W38"/>
  <sheetViews>
    <sheetView showGridLines="0" showRowColHeaders="0" zoomScaleNormal="100" workbookViewId="0">
      <pane xSplit="2" ySplit="12" topLeftCell="C22" activePane="bottomRight" state="frozen"/>
      <selection pane="bottomRight"/>
      <selection pane="bottomLeft" activeCell="A13" sqref="A13"/>
      <selection pane="topRight" activeCell="C1" sqref="C1"/>
    </sheetView>
  </sheetViews>
  <sheetFormatPr defaultColWidth="0" defaultRowHeight="12.75" zeroHeight="1"/>
  <cols>
    <col min="1" max="2" width="16.42578125" style="68" customWidth="1"/>
    <col min="3" max="3" width="17.140625" style="1" customWidth="1"/>
    <col min="4" max="4" width="24.28515625" style="1" customWidth="1"/>
    <col min="5" max="5" width="21.5703125" style="1" customWidth="1"/>
    <col min="6" max="6" width="17.7109375" style="2" customWidth="1"/>
    <col min="7" max="7" width="16.7109375" style="2" customWidth="1"/>
    <col min="8" max="8" width="23.140625" style="1" customWidth="1"/>
    <col min="9" max="9" width="2.140625" style="3" customWidth="1"/>
    <col min="10" max="16384" width="11.42578125" style="3" hidden="1"/>
  </cols>
  <sheetData>
    <row r="1" spans="1:8" ht="12.75" customHeight="1">
      <c r="C1" s="3"/>
      <c r="D1" s="4"/>
      <c r="E1" s="4"/>
      <c r="F1" s="5"/>
      <c r="G1" s="4"/>
      <c r="H1" s="6"/>
    </row>
    <row r="2" spans="1:8" ht="12.75" customHeight="1">
      <c r="C2" s="3"/>
      <c r="D2" s="138" t="s">
        <v>0</v>
      </c>
      <c r="E2" s="138"/>
      <c r="F2" s="138"/>
      <c r="G2" s="138"/>
      <c r="H2" s="138"/>
    </row>
    <row r="3" spans="1:8" ht="12.75" customHeight="1">
      <c r="C3" s="3"/>
      <c r="D3" s="24"/>
      <c r="E3" s="24"/>
      <c r="F3" s="24"/>
      <c r="G3" s="25"/>
      <c r="H3" s="26"/>
    </row>
    <row r="4" spans="1:8" ht="12.75" customHeight="1">
      <c r="C4" s="3"/>
      <c r="D4" s="139" t="s">
        <v>1</v>
      </c>
      <c r="E4" s="139"/>
      <c r="F4" s="139"/>
      <c r="G4" s="139"/>
      <c r="H4" s="139"/>
    </row>
    <row r="5" spans="1:8" ht="12.75" customHeight="1">
      <c r="C5" s="3"/>
      <c r="D5" s="140" t="s">
        <v>2</v>
      </c>
      <c r="E5" s="140"/>
      <c r="F5" s="140"/>
      <c r="G5" s="140"/>
      <c r="H5" s="140"/>
    </row>
    <row r="6" spans="1:8" ht="12.75" customHeight="1">
      <c r="C6" s="3"/>
      <c r="D6" s="53"/>
      <c r="E6" s="54"/>
      <c r="F6" s="53"/>
      <c r="G6" s="53"/>
      <c r="H6" s="55"/>
    </row>
    <row r="7" spans="1:8" ht="12.75" customHeight="1">
      <c r="C7" s="3"/>
      <c r="D7" s="141" t="s">
        <v>3</v>
      </c>
      <c r="E7" s="141"/>
      <c r="F7" s="141"/>
      <c r="G7" s="141"/>
      <c r="H7" s="141"/>
    </row>
    <row r="8" spans="1:8" ht="12.75" customHeight="1">
      <c r="C8" s="3"/>
      <c r="D8" s="142" t="s">
        <v>4</v>
      </c>
      <c r="E8" s="142"/>
      <c r="F8" s="142"/>
      <c r="G8" s="142"/>
      <c r="H8" s="142"/>
    </row>
    <row r="9" spans="1:8" ht="12.75" customHeight="1">
      <c r="C9" s="3"/>
    </row>
    <row r="10" spans="1:8" ht="12.75" customHeight="1">
      <c r="C10" s="3"/>
      <c r="D10" s="151" t="s">
        <v>5</v>
      </c>
      <c r="E10" s="151"/>
      <c r="F10" s="151"/>
      <c r="G10" s="151"/>
      <c r="H10" s="151"/>
    </row>
    <row r="11" spans="1:8" s="9" customFormat="1" ht="37.5" customHeight="1">
      <c r="A11" s="68"/>
      <c r="B11" s="68"/>
      <c r="C11" s="3"/>
      <c r="D11" s="4"/>
      <c r="E11" s="4"/>
      <c r="F11" s="4"/>
      <c r="G11" s="7"/>
      <c r="H11" s="8"/>
    </row>
    <row r="12" spans="1:8" ht="34.5" customHeight="1">
      <c r="C12" s="62" t="s">
        <v>6</v>
      </c>
      <c r="D12" s="63" t="s">
        <v>7</v>
      </c>
      <c r="E12" s="64" t="s">
        <v>8</v>
      </c>
      <c r="F12" s="63" t="s">
        <v>9</v>
      </c>
      <c r="G12" s="63" t="s">
        <v>10</v>
      </c>
      <c r="H12" s="65" t="s">
        <v>11</v>
      </c>
    </row>
    <row r="13" spans="1:8" ht="26.65" customHeight="1">
      <c r="C13" s="135">
        <v>2</v>
      </c>
      <c r="D13" s="29" t="s">
        <v>12</v>
      </c>
      <c r="E13" s="30">
        <v>347</v>
      </c>
      <c r="F13" s="31">
        <v>385424</v>
      </c>
      <c r="G13" s="31">
        <v>381895</v>
      </c>
      <c r="H13" s="56">
        <v>0.9908438498899913</v>
      </c>
    </row>
    <row r="14" spans="1:8" ht="26.65" customHeight="1">
      <c r="C14" s="136">
        <v>3</v>
      </c>
      <c r="D14" s="32" t="s">
        <v>13</v>
      </c>
      <c r="E14" s="33">
        <v>403</v>
      </c>
      <c r="F14" s="34">
        <v>574745</v>
      </c>
      <c r="G14" s="34">
        <v>569257</v>
      </c>
      <c r="H14" s="57">
        <v>0.99045141758518995</v>
      </c>
    </row>
    <row r="15" spans="1:8" ht="26.65" customHeight="1">
      <c r="C15" s="135">
        <v>4</v>
      </c>
      <c r="D15" s="29" t="s">
        <v>14</v>
      </c>
      <c r="E15" s="30">
        <v>79</v>
      </c>
      <c r="F15" s="31">
        <v>188391</v>
      </c>
      <c r="G15" s="31">
        <v>186347</v>
      </c>
      <c r="H15" s="56">
        <v>0.98915022479842452</v>
      </c>
    </row>
    <row r="16" spans="1:8" ht="26.65" customHeight="1">
      <c r="C16" s="136">
        <v>5</v>
      </c>
      <c r="D16" s="32" t="s">
        <v>15</v>
      </c>
      <c r="E16" s="33">
        <v>866</v>
      </c>
      <c r="F16" s="34">
        <v>1060412</v>
      </c>
      <c r="G16" s="34">
        <v>1050991</v>
      </c>
      <c r="H16" s="57">
        <v>0.99111571728724313</v>
      </c>
    </row>
    <row r="17" spans="3:8" ht="26.65" customHeight="1">
      <c r="C17" s="135">
        <v>6</v>
      </c>
      <c r="D17" s="29" t="s">
        <v>16</v>
      </c>
      <c r="E17" s="30">
        <v>299</v>
      </c>
      <c r="F17" s="31">
        <v>364880</v>
      </c>
      <c r="G17" s="31">
        <v>361319</v>
      </c>
      <c r="H17" s="56">
        <v>0.99024062705547033</v>
      </c>
    </row>
    <row r="18" spans="3:8" ht="26.65" customHeight="1">
      <c r="C18" s="136">
        <v>7</v>
      </c>
      <c r="D18" s="32" t="s">
        <v>17</v>
      </c>
      <c r="E18" s="33">
        <v>1011</v>
      </c>
      <c r="F18" s="34">
        <v>1527914</v>
      </c>
      <c r="G18" s="34">
        <v>1513647</v>
      </c>
      <c r="H18" s="57">
        <v>0.99066243257146669</v>
      </c>
    </row>
    <row r="19" spans="3:8" ht="26.65" customHeight="1">
      <c r="C19" s="135">
        <v>8</v>
      </c>
      <c r="D19" s="29" t="s">
        <v>18</v>
      </c>
      <c r="E19" s="30">
        <v>149</v>
      </c>
      <c r="F19" s="31">
        <v>212701</v>
      </c>
      <c r="G19" s="31">
        <v>210727</v>
      </c>
      <c r="H19" s="56">
        <v>0.99071936662262994</v>
      </c>
    </row>
    <row r="20" spans="3:8" ht="26.65" customHeight="1">
      <c r="C20" s="136">
        <v>9</v>
      </c>
      <c r="D20" s="32" t="s">
        <v>19</v>
      </c>
      <c r="E20" s="33">
        <v>45</v>
      </c>
      <c r="F20" s="34">
        <v>119475</v>
      </c>
      <c r="G20" s="34">
        <v>118446</v>
      </c>
      <c r="H20" s="57">
        <v>0.9913873195229127</v>
      </c>
    </row>
    <row r="21" spans="3:8" ht="26.65" customHeight="1">
      <c r="C21" s="135">
        <v>10</v>
      </c>
      <c r="D21" s="29" t="s">
        <v>20</v>
      </c>
      <c r="E21" s="30">
        <v>446</v>
      </c>
      <c r="F21" s="31">
        <v>622781</v>
      </c>
      <c r="G21" s="31">
        <v>616475</v>
      </c>
      <c r="H21" s="56">
        <v>0.98987445024816112</v>
      </c>
    </row>
    <row r="22" spans="3:8" ht="26.65" customHeight="1">
      <c r="C22" s="136">
        <v>11</v>
      </c>
      <c r="D22" s="32" t="s">
        <v>21</v>
      </c>
      <c r="E22" s="33">
        <v>152</v>
      </c>
      <c r="F22" s="34">
        <v>318572</v>
      </c>
      <c r="G22" s="34">
        <v>315977</v>
      </c>
      <c r="H22" s="57">
        <v>0.99185427470085252</v>
      </c>
    </row>
    <row r="23" spans="3:8" ht="26.65" customHeight="1">
      <c r="C23" s="135">
        <v>12</v>
      </c>
      <c r="D23" s="29" t="s">
        <v>22</v>
      </c>
      <c r="E23" s="30">
        <v>361</v>
      </c>
      <c r="F23" s="31">
        <v>578114</v>
      </c>
      <c r="G23" s="31">
        <v>572769</v>
      </c>
      <c r="H23" s="56">
        <v>0.99075441867866887</v>
      </c>
    </row>
    <row r="24" spans="3:8" ht="26.65" customHeight="1">
      <c r="C24" s="136">
        <v>13</v>
      </c>
      <c r="D24" s="32" t="s">
        <v>23</v>
      </c>
      <c r="E24" s="33">
        <v>178</v>
      </c>
      <c r="F24" s="34">
        <v>367469</v>
      </c>
      <c r="G24" s="34">
        <v>363984</v>
      </c>
      <c r="H24" s="57">
        <v>0.99051620680928187</v>
      </c>
    </row>
    <row r="25" spans="3:8" ht="26.65" customHeight="1">
      <c r="C25" s="135">
        <v>14</v>
      </c>
      <c r="D25" s="29" t="s">
        <v>24</v>
      </c>
      <c r="E25" s="30">
        <v>254</v>
      </c>
      <c r="F25" s="31">
        <v>385577</v>
      </c>
      <c r="G25" s="31">
        <v>381409</v>
      </c>
      <c r="H25" s="56">
        <v>0.98919022659546607</v>
      </c>
    </row>
    <row r="26" spans="3:8" ht="26.65" customHeight="1">
      <c r="C26" s="136">
        <v>15</v>
      </c>
      <c r="D26" s="32" t="s">
        <v>25</v>
      </c>
      <c r="E26" s="33">
        <v>389</v>
      </c>
      <c r="F26" s="34">
        <v>495889</v>
      </c>
      <c r="G26" s="34">
        <v>490828</v>
      </c>
      <c r="H26" s="57">
        <v>0.98979408698317572</v>
      </c>
    </row>
    <row r="27" spans="3:8" ht="26.65" customHeight="1">
      <c r="C27" s="135">
        <v>16</v>
      </c>
      <c r="D27" s="29" t="s">
        <v>26</v>
      </c>
      <c r="E27" s="30">
        <v>260</v>
      </c>
      <c r="F27" s="31">
        <v>330513</v>
      </c>
      <c r="G27" s="31">
        <v>326795</v>
      </c>
      <c r="H27" s="56">
        <v>0.98875082069389097</v>
      </c>
    </row>
    <row r="28" spans="3:8" ht="27.75" customHeight="1" thickBot="1">
      <c r="C28" s="137">
        <v>17</v>
      </c>
      <c r="D28" s="58" t="s">
        <v>27</v>
      </c>
      <c r="E28" s="59">
        <v>336</v>
      </c>
      <c r="F28" s="60">
        <v>406430</v>
      </c>
      <c r="G28" s="60">
        <v>402495</v>
      </c>
      <c r="H28" s="61">
        <v>0.99031813596437268</v>
      </c>
    </row>
    <row r="29" spans="3:8" ht="16.5" customHeight="1" thickTop="1" thickBot="1">
      <c r="C29" s="39">
        <v>9</v>
      </c>
      <c r="D29" s="40" t="s">
        <v>28</v>
      </c>
      <c r="E29" s="41">
        <f>SUM(Tabla2[Secciones electorales])</f>
        <v>5575</v>
      </c>
      <c r="F29" s="41">
        <f>SUM(Tabla2[Padrón electoral])</f>
        <v>7939287</v>
      </c>
      <c r="G29" s="41">
        <f>SUM(Tabla2[Lista nominal])</f>
        <v>7863361</v>
      </c>
      <c r="H29" s="42">
        <v>0.9904366727138092</v>
      </c>
    </row>
    <row r="30" spans="3:8" ht="9" customHeight="1" thickTop="1">
      <c r="C30" s="10"/>
      <c r="D30" s="10"/>
      <c r="E30" s="10"/>
      <c r="F30" s="10"/>
      <c r="G30" s="10"/>
      <c r="H30" s="10"/>
    </row>
    <row r="31" spans="3:8" ht="20.25" customHeight="1">
      <c r="C31" s="147" t="s">
        <v>29</v>
      </c>
      <c r="D31" s="147"/>
      <c r="E31" s="35" t="s">
        <v>9</v>
      </c>
      <c r="F31" s="35" t="s">
        <v>10</v>
      </c>
      <c r="G31" s="143" t="s">
        <v>11</v>
      </c>
      <c r="H31" s="144"/>
    </row>
    <row r="32" spans="3:8" ht="23.25" customHeight="1">
      <c r="C32" s="147"/>
      <c r="D32" s="147"/>
      <c r="E32" s="36" t="s">
        <v>28</v>
      </c>
      <c r="F32" s="36" t="s">
        <v>28</v>
      </c>
      <c r="G32" s="145"/>
      <c r="H32" s="146"/>
    </row>
    <row r="33" spans="3:179" ht="15.75" customHeight="1">
      <c r="C33" s="148"/>
      <c r="D33" s="148"/>
      <c r="E33" s="37">
        <v>117124</v>
      </c>
      <c r="F33" s="38">
        <v>61707</v>
      </c>
      <c r="G33" s="149">
        <v>0.52685188347392509</v>
      </c>
      <c r="H33" s="149"/>
    </row>
    <row r="34" spans="3:179" ht="13.5">
      <c r="C34" s="11"/>
      <c r="D34" s="11"/>
      <c r="E34" s="11"/>
      <c r="F34" s="11"/>
      <c r="G34" s="11"/>
      <c r="H34" s="11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</row>
    <row r="35" spans="3:179" ht="13.5" hidden="1">
      <c r="C35" s="150" t="s">
        <v>30</v>
      </c>
      <c r="D35" s="150"/>
      <c r="E35" s="150"/>
      <c r="F35" s="150"/>
      <c r="G35" s="150"/>
      <c r="H35" s="150"/>
    </row>
    <row r="37" spans="3:179" hidden="1">
      <c r="E37" s="21"/>
      <c r="F37" s="21"/>
    </row>
    <row r="38" spans="3:179" hidden="1">
      <c r="E38" s="21"/>
      <c r="F38" s="21"/>
    </row>
  </sheetData>
  <mergeCells count="10">
    <mergeCell ref="G31:H32"/>
    <mergeCell ref="C31:D33"/>
    <mergeCell ref="G33:H33"/>
    <mergeCell ref="C35:H35"/>
    <mergeCell ref="D10:H10"/>
    <mergeCell ref="D2:H2"/>
    <mergeCell ref="D4:H4"/>
    <mergeCell ref="D5:H5"/>
    <mergeCell ref="D7:H7"/>
    <mergeCell ref="D8:H8"/>
  </mergeCells>
  <phoneticPr fontId="39" type="noConversion"/>
  <printOptions horizontalCentered="1"/>
  <pageMargins left="0.47244094488188981" right="0.43307086614173229" top="0.78740157480314965" bottom="0.70866141732283472" header="0.51181102362204722" footer="0.59055118110236227"/>
  <pageSetup scale="90" fitToWidth="0" orientation="portrait" r:id="rId1"/>
  <drawing r:id="rId2"/>
  <tableParts count="1">
    <tablePart r:id="rId3"/>
  </tableParts>
  <extLst>
    <ext uri="smNativeData">
      <pm:sheetPrefs xmlns:pm="smNativeData" day="162732945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N44"/>
  <sheetViews>
    <sheetView showGridLines="0" showRowColHeaders="0" zoomScaleNormal="100" workbookViewId="0">
      <pane ySplit="13" topLeftCell="A26" activePane="bottomLeft" state="frozen"/>
      <selection pane="bottomLeft"/>
      <selection activeCell="A17" sqref="A17"/>
    </sheetView>
  </sheetViews>
  <sheetFormatPr defaultColWidth="0" defaultRowHeight="12.75" zeroHeight="1"/>
  <cols>
    <col min="1" max="2" width="16.42578125" style="69" customWidth="1"/>
    <col min="3" max="3" width="13.28515625" style="15" customWidth="1"/>
    <col min="4" max="4" width="21.85546875" style="15" customWidth="1"/>
    <col min="5" max="5" width="10.85546875" style="15" customWidth="1"/>
    <col min="6" max="7" width="12.28515625" style="15" customWidth="1"/>
    <col min="8" max="8" width="12.28515625" style="16" customWidth="1"/>
    <col min="9" max="9" width="8.85546875" style="16" customWidth="1"/>
    <col min="10" max="12" width="12.28515625" style="16" customWidth="1"/>
    <col min="13" max="13" width="8.85546875" style="16" customWidth="1"/>
    <col min="14" max="14" width="2.7109375" customWidth="1"/>
    <col min="15" max="16384" width="9.140625" hidden="1"/>
  </cols>
  <sheetData>
    <row r="1" spans="1:13" ht="12.75" customHeight="1">
      <c r="A1" s="68"/>
      <c r="B1" s="68"/>
      <c r="C1" s="12"/>
      <c r="D1" s="13"/>
      <c r="E1" s="14"/>
      <c r="F1" s="14"/>
      <c r="G1" s="14"/>
      <c r="H1" s="13"/>
      <c r="I1" s="13"/>
      <c r="J1" s="13"/>
      <c r="K1" s="13"/>
      <c r="L1" s="13"/>
      <c r="M1" s="13"/>
    </row>
    <row r="2" spans="1:13" ht="12.75" customHeight="1">
      <c r="A2" s="68"/>
      <c r="B2" s="68"/>
      <c r="C2" s="76"/>
      <c r="D2" s="153" t="s">
        <v>0</v>
      </c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2.75" customHeight="1">
      <c r="A3" s="68"/>
      <c r="B3" s="68"/>
      <c r="D3" s="24"/>
      <c r="E3" s="24"/>
      <c r="F3" s="24"/>
      <c r="G3" s="25"/>
      <c r="H3" s="51"/>
      <c r="I3" s="51"/>
      <c r="J3" s="51"/>
      <c r="K3" s="51"/>
      <c r="L3" s="51"/>
      <c r="M3" s="51"/>
    </row>
    <row r="4" spans="1:13" ht="12.75" customHeight="1">
      <c r="A4" s="68"/>
      <c r="B4" s="68"/>
      <c r="D4" s="154" t="s">
        <v>1</v>
      </c>
      <c r="E4" s="154"/>
      <c r="F4" s="154"/>
      <c r="G4" s="154"/>
      <c r="H4" s="154"/>
      <c r="I4" s="154"/>
      <c r="J4" s="154"/>
      <c r="K4" s="154"/>
      <c r="L4" s="154"/>
      <c r="M4" s="154"/>
    </row>
    <row r="5" spans="1:13" ht="12.75" customHeight="1">
      <c r="A5" s="68"/>
      <c r="B5" s="68"/>
      <c r="D5" s="154" t="s">
        <v>31</v>
      </c>
      <c r="E5" s="154"/>
      <c r="F5" s="154"/>
      <c r="G5" s="154"/>
      <c r="H5" s="154"/>
      <c r="I5" s="154"/>
      <c r="J5" s="154"/>
      <c r="K5" s="154"/>
      <c r="L5" s="154"/>
      <c r="M5" s="154"/>
    </row>
    <row r="6" spans="1:13" ht="12.75" customHeight="1">
      <c r="A6" s="68"/>
      <c r="B6" s="68"/>
      <c r="D6" s="27"/>
      <c r="E6" s="28"/>
      <c r="F6" s="27"/>
      <c r="G6" s="27"/>
      <c r="H6" s="52"/>
      <c r="I6" s="52"/>
      <c r="J6" s="52"/>
      <c r="K6" s="52"/>
      <c r="L6" s="52"/>
      <c r="M6" s="52"/>
    </row>
    <row r="7" spans="1:13" ht="12.75" customHeight="1">
      <c r="A7" s="68"/>
      <c r="B7" s="68"/>
      <c r="D7" s="152" t="s">
        <v>3</v>
      </c>
      <c r="E7" s="152"/>
      <c r="F7" s="152"/>
      <c r="G7" s="152"/>
      <c r="H7" s="152"/>
      <c r="I7" s="152"/>
      <c r="J7" s="152"/>
      <c r="K7" s="152"/>
      <c r="L7" s="152"/>
      <c r="M7" s="152"/>
    </row>
    <row r="8" spans="1:13" ht="12.75" customHeight="1">
      <c r="A8" s="68"/>
      <c r="B8" s="68"/>
      <c r="D8" s="152" t="s">
        <v>32</v>
      </c>
      <c r="E8" s="152"/>
      <c r="F8" s="152"/>
      <c r="G8" s="152"/>
      <c r="H8" s="152"/>
      <c r="I8" s="152"/>
      <c r="J8" s="152"/>
      <c r="K8" s="152"/>
      <c r="L8" s="152"/>
      <c r="M8" s="152"/>
    </row>
    <row r="9" spans="1:13" ht="12.75" customHeight="1">
      <c r="A9" s="68"/>
      <c r="B9" s="68"/>
      <c r="D9" s="152" t="s">
        <v>5</v>
      </c>
      <c r="E9" s="152"/>
      <c r="F9" s="152"/>
      <c r="G9" s="152"/>
      <c r="H9" s="152"/>
      <c r="I9" s="152"/>
      <c r="J9" s="152"/>
      <c r="K9" s="152"/>
      <c r="L9" s="152"/>
      <c r="M9" s="152"/>
    </row>
    <row r="10" spans="1:13" ht="12.75" customHeight="1">
      <c r="A10" s="68"/>
      <c r="B10" s="68"/>
      <c r="H10" s="15"/>
      <c r="I10" s="15"/>
      <c r="J10" s="15"/>
      <c r="K10" s="15"/>
      <c r="L10" s="15"/>
      <c r="M10" s="15"/>
    </row>
    <row r="11" spans="1:13" ht="12.75" customHeight="1">
      <c r="A11" s="68"/>
      <c r="B11" s="68"/>
      <c r="C11" s="12"/>
      <c r="D11" s="12"/>
      <c r="E11" s="12"/>
      <c r="F11" s="12"/>
      <c r="G11" s="12"/>
      <c r="H11" s="17"/>
      <c r="I11" s="17"/>
      <c r="J11" s="17"/>
      <c r="K11" s="17"/>
      <c r="L11" s="13"/>
      <c r="M11" s="13"/>
    </row>
    <row r="12" spans="1:13" s="18" customFormat="1" ht="35.25" customHeight="1">
      <c r="A12" s="68"/>
      <c r="B12" s="68"/>
      <c r="C12" s="158" t="s">
        <v>33</v>
      </c>
      <c r="D12" s="160" t="s">
        <v>7</v>
      </c>
      <c r="E12" s="160" t="s">
        <v>8</v>
      </c>
      <c r="F12" s="162" t="s">
        <v>9</v>
      </c>
      <c r="G12" s="163"/>
      <c r="H12" s="163"/>
      <c r="I12" s="164"/>
      <c r="J12" s="162" t="s">
        <v>10</v>
      </c>
      <c r="K12" s="163"/>
      <c r="L12" s="163"/>
      <c r="M12" s="163"/>
    </row>
    <row r="13" spans="1:13" s="18" customFormat="1" ht="37.5" customHeight="1">
      <c r="A13" s="68"/>
      <c r="B13" s="68"/>
      <c r="C13" s="159"/>
      <c r="D13" s="161"/>
      <c r="E13" s="161"/>
      <c r="F13" s="44" t="s">
        <v>28</v>
      </c>
      <c r="G13" s="44" t="s">
        <v>34</v>
      </c>
      <c r="H13" s="44" t="s">
        <v>35</v>
      </c>
      <c r="I13" s="44" t="s">
        <v>36</v>
      </c>
      <c r="J13" s="44" t="s">
        <v>28</v>
      </c>
      <c r="K13" s="44" t="s">
        <v>34</v>
      </c>
      <c r="L13" s="44" t="s">
        <v>35</v>
      </c>
      <c r="M13" s="44" t="s">
        <v>36</v>
      </c>
    </row>
    <row r="14" spans="1:13" ht="27.75" customHeight="1">
      <c r="A14" s="68"/>
      <c r="B14" s="68"/>
      <c r="C14" s="133">
        <v>2</v>
      </c>
      <c r="D14" s="29" t="s">
        <v>12</v>
      </c>
      <c r="E14" s="30">
        <v>347</v>
      </c>
      <c r="F14" s="30">
        <f>SUM(G14:I14)</f>
        <v>385424</v>
      </c>
      <c r="G14" s="30">
        <v>179761</v>
      </c>
      <c r="H14" s="30">
        <v>205662</v>
      </c>
      <c r="I14" s="30">
        <v>1</v>
      </c>
      <c r="J14" s="30">
        <f>SUM(K14:M14)</f>
        <v>381895</v>
      </c>
      <c r="K14" s="30">
        <v>178178</v>
      </c>
      <c r="L14" s="30">
        <v>203716</v>
      </c>
      <c r="M14" s="30">
        <v>1</v>
      </c>
    </row>
    <row r="15" spans="1:13" ht="27.75" customHeight="1">
      <c r="A15" s="68"/>
      <c r="B15" s="68"/>
      <c r="C15" s="134">
        <v>3</v>
      </c>
      <c r="D15" s="66" t="s">
        <v>13</v>
      </c>
      <c r="E15" s="67">
        <v>403</v>
      </c>
      <c r="F15" s="67">
        <f t="shared" ref="F15:F29" si="0">SUM(G15:I15)</f>
        <v>574745</v>
      </c>
      <c r="G15" s="67">
        <v>266435</v>
      </c>
      <c r="H15" s="67">
        <v>308307</v>
      </c>
      <c r="I15" s="67">
        <v>3</v>
      </c>
      <c r="J15" s="67">
        <f t="shared" ref="J15:J29" si="1">SUM(K15:M15)</f>
        <v>569257</v>
      </c>
      <c r="K15" s="67">
        <v>263990</v>
      </c>
      <c r="L15" s="67">
        <v>305264</v>
      </c>
      <c r="M15" s="67">
        <v>3</v>
      </c>
    </row>
    <row r="16" spans="1:13" ht="27.75" customHeight="1">
      <c r="A16" s="68"/>
      <c r="B16" s="68"/>
      <c r="C16" s="133">
        <v>4</v>
      </c>
      <c r="D16" s="29" t="s">
        <v>14</v>
      </c>
      <c r="E16" s="30">
        <v>79</v>
      </c>
      <c r="F16" s="30">
        <f t="shared" si="0"/>
        <v>188391</v>
      </c>
      <c r="G16" s="30">
        <v>89361</v>
      </c>
      <c r="H16" s="30">
        <v>99029</v>
      </c>
      <c r="I16" s="30">
        <v>1</v>
      </c>
      <c r="J16" s="30">
        <f t="shared" si="1"/>
        <v>186347</v>
      </c>
      <c r="K16" s="30">
        <v>88406</v>
      </c>
      <c r="L16" s="30">
        <v>97940</v>
      </c>
      <c r="M16" s="30">
        <v>1</v>
      </c>
    </row>
    <row r="17" spans="1:13" ht="27.75" customHeight="1">
      <c r="A17" s="68"/>
      <c r="B17" s="68"/>
      <c r="C17" s="134">
        <v>5</v>
      </c>
      <c r="D17" s="66" t="s">
        <v>15</v>
      </c>
      <c r="E17" s="67">
        <v>866</v>
      </c>
      <c r="F17" s="67">
        <f t="shared" si="0"/>
        <v>1060412</v>
      </c>
      <c r="G17" s="67">
        <v>498070</v>
      </c>
      <c r="H17" s="67">
        <v>562340</v>
      </c>
      <c r="I17" s="67">
        <v>2</v>
      </c>
      <c r="J17" s="67">
        <f t="shared" si="1"/>
        <v>1050991</v>
      </c>
      <c r="K17" s="67">
        <v>493752</v>
      </c>
      <c r="L17" s="67">
        <v>557237</v>
      </c>
      <c r="M17" s="67">
        <v>2</v>
      </c>
    </row>
    <row r="18" spans="1:13" ht="27.75" customHeight="1">
      <c r="A18" s="68"/>
      <c r="B18" s="68"/>
      <c r="C18" s="133">
        <v>6</v>
      </c>
      <c r="D18" s="29" t="s">
        <v>16</v>
      </c>
      <c r="E18" s="30">
        <v>299</v>
      </c>
      <c r="F18" s="30">
        <f t="shared" si="0"/>
        <v>364880</v>
      </c>
      <c r="G18" s="30">
        <v>171562</v>
      </c>
      <c r="H18" s="30">
        <v>193316</v>
      </c>
      <c r="I18" s="30">
        <v>2</v>
      </c>
      <c r="J18" s="30">
        <f t="shared" si="1"/>
        <v>361319</v>
      </c>
      <c r="K18" s="30">
        <v>169891</v>
      </c>
      <c r="L18" s="30">
        <v>191426</v>
      </c>
      <c r="M18" s="30">
        <v>2</v>
      </c>
    </row>
    <row r="19" spans="1:13" s="68" customFormat="1" ht="27.75" customHeight="1">
      <c r="C19" s="134">
        <v>7</v>
      </c>
      <c r="D19" s="66" t="s">
        <v>17</v>
      </c>
      <c r="E19" s="67">
        <v>1011</v>
      </c>
      <c r="F19" s="67">
        <f t="shared" si="0"/>
        <v>1527914</v>
      </c>
      <c r="G19" s="67">
        <v>720750</v>
      </c>
      <c r="H19" s="67">
        <v>807164</v>
      </c>
      <c r="I19" s="67">
        <v>0</v>
      </c>
      <c r="J19" s="67">
        <f t="shared" si="1"/>
        <v>1513647</v>
      </c>
      <c r="K19" s="67">
        <v>714245</v>
      </c>
      <c r="L19" s="67">
        <v>799402</v>
      </c>
      <c r="M19" s="67">
        <v>0</v>
      </c>
    </row>
    <row r="20" spans="1:13" ht="27.75" customHeight="1">
      <c r="A20" s="68"/>
      <c r="B20" s="68"/>
      <c r="C20" s="133">
        <v>8</v>
      </c>
      <c r="D20" s="29" t="s">
        <v>18</v>
      </c>
      <c r="E20" s="30">
        <v>149</v>
      </c>
      <c r="F20" s="30">
        <f t="shared" si="0"/>
        <v>212701</v>
      </c>
      <c r="G20" s="30">
        <v>99992</v>
      </c>
      <c r="H20" s="30">
        <v>112709</v>
      </c>
      <c r="I20" s="30">
        <v>0</v>
      </c>
      <c r="J20" s="30">
        <f t="shared" si="1"/>
        <v>210727</v>
      </c>
      <c r="K20" s="30">
        <v>99066</v>
      </c>
      <c r="L20" s="30">
        <v>111661</v>
      </c>
      <c r="M20" s="30">
        <v>0</v>
      </c>
    </row>
    <row r="21" spans="1:13" s="68" customFormat="1" ht="27.75" customHeight="1">
      <c r="C21" s="134">
        <v>9</v>
      </c>
      <c r="D21" s="66" t="s">
        <v>19</v>
      </c>
      <c r="E21" s="67">
        <v>45</v>
      </c>
      <c r="F21" s="67">
        <f t="shared" si="0"/>
        <v>119475</v>
      </c>
      <c r="G21" s="67">
        <v>56636</v>
      </c>
      <c r="H21" s="67">
        <v>62839</v>
      </c>
      <c r="I21" s="67">
        <v>0</v>
      </c>
      <c r="J21" s="67">
        <f t="shared" si="1"/>
        <v>118446</v>
      </c>
      <c r="K21" s="67">
        <v>56141</v>
      </c>
      <c r="L21" s="67">
        <v>62305</v>
      </c>
      <c r="M21" s="67">
        <v>0</v>
      </c>
    </row>
    <row r="22" spans="1:13" ht="27.75" customHeight="1">
      <c r="A22" s="68"/>
      <c r="B22" s="68"/>
      <c r="C22" s="133">
        <v>10</v>
      </c>
      <c r="D22" s="29" t="s">
        <v>20</v>
      </c>
      <c r="E22" s="30">
        <v>446</v>
      </c>
      <c r="F22" s="30">
        <f t="shared" si="0"/>
        <v>622781</v>
      </c>
      <c r="G22" s="30">
        <v>292633</v>
      </c>
      <c r="H22" s="30">
        <v>330148</v>
      </c>
      <c r="I22" s="30">
        <v>0</v>
      </c>
      <c r="J22" s="30">
        <f t="shared" si="1"/>
        <v>616475</v>
      </c>
      <c r="K22" s="30">
        <v>289787</v>
      </c>
      <c r="L22" s="30">
        <v>326688</v>
      </c>
      <c r="M22" s="30">
        <v>0</v>
      </c>
    </row>
    <row r="23" spans="1:13" s="68" customFormat="1" ht="27.75" customHeight="1">
      <c r="C23" s="134">
        <v>11</v>
      </c>
      <c r="D23" s="66" t="s">
        <v>21</v>
      </c>
      <c r="E23" s="67">
        <v>152</v>
      </c>
      <c r="F23" s="67">
        <f t="shared" si="0"/>
        <v>318572</v>
      </c>
      <c r="G23" s="67">
        <v>151510</v>
      </c>
      <c r="H23" s="67">
        <v>167061</v>
      </c>
      <c r="I23" s="67">
        <v>1</v>
      </c>
      <c r="J23" s="67">
        <f t="shared" si="1"/>
        <v>315977</v>
      </c>
      <c r="K23" s="67">
        <v>150278</v>
      </c>
      <c r="L23" s="67">
        <v>165699</v>
      </c>
      <c r="M23" s="67">
        <v>0</v>
      </c>
    </row>
    <row r="24" spans="1:13" ht="27.75" customHeight="1">
      <c r="A24" s="68"/>
      <c r="B24" s="68"/>
      <c r="C24" s="133">
        <v>12</v>
      </c>
      <c r="D24" s="29" t="s">
        <v>22</v>
      </c>
      <c r="E24" s="30">
        <v>361</v>
      </c>
      <c r="F24" s="30">
        <f t="shared" si="0"/>
        <v>578114</v>
      </c>
      <c r="G24" s="30">
        <v>270967</v>
      </c>
      <c r="H24" s="30">
        <v>307144</v>
      </c>
      <c r="I24" s="30">
        <v>3</v>
      </c>
      <c r="J24" s="30">
        <f t="shared" si="1"/>
        <v>572769</v>
      </c>
      <c r="K24" s="30">
        <v>268509</v>
      </c>
      <c r="L24" s="30">
        <v>304257</v>
      </c>
      <c r="M24" s="30">
        <v>3</v>
      </c>
    </row>
    <row r="25" spans="1:13" s="68" customFormat="1" ht="27.75" customHeight="1">
      <c r="C25" s="134">
        <v>13</v>
      </c>
      <c r="D25" s="66" t="s">
        <v>23</v>
      </c>
      <c r="E25" s="67">
        <v>178</v>
      </c>
      <c r="F25" s="67">
        <f t="shared" si="0"/>
        <v>367469</v>
      </c>
      <c r="G25" s="67">
        <v>174111</v>
      </c>
      <c r="H25" s="67">
        <v>193357</v>
      </c>
      <c r="I25" s="67">
        <v>1</v>
      </c>
      <c r="J25" s="67">
        <f t="shared" si="1"/>
        <v>363984</v>
      </c>
      <c r="K25" s="67">
        <v>172480</v>
      </c>
      <c r="L25" s="67">
        <v>191503</v>
      </c>
      <c r="M25" s="67">
        <v>1</v>
      </c>
    </row>
    <row r="26" spans="1:13" ht="27.75" customHeight="1">
      <c r="A26" s="68"/>
      <c r="B26" s="68"/>
      <c r="C26" s="133">
        <v>14</v>
      </c>
      <c r="D26" s="29" t="s">
        <v>24</v>
      </c>
      <c r="E26" s="30">
        <v>254</v>
      </c>
      <c r="F26" s="30">
        <f t="shared" si="0"/>
        <v>385577</v>
      </c>
      <c r="G26" s="30">
        <v>176906</v>
      </c>
      <c r="H26" s="30">
        <v>208670</v>
      </c>
      <c r="I26" s="30">
        <v>1</v>
      </c>
      <c r="J26" s="30">
        <f t="shared" si="1"/>
        <v>381409</v>
      </c>
      <c r="K26" s="30">
        <v>175133</v>
      </c>
      <c r="L26" s="30">
        <v>206275</v>
      </c>
      <c r="M26" s="30">
        <v>1</v>
      </c>
    </row>
    <row r="27" spans="1:13" s="68" customFormat="1" ht="27.75" customHeight="1">
      <c r="C27" s="134">
        <v>15</v>
      </c>
      <c r="D27" s="66" t="s">
        <v>25</v>
      </c>
      <c r="E27" s="67">
        <v>389</v>
      </c>
      <c r="F27" s="67">
        <f t="shared" si="0"/>
        <v>495889</v>
      </c>
      <c r="G27" s="67">
        <v>237720</v>
      </c>
      <c r="H27" s="67">
        <v>258165</v>
      </c>
      <c r="I27" s="67">
        <v>4</v>
      </c>
      <c r="J27" s="67">
        <f t="shared" si="1"/>
        <v>490828</v>
      </c>
      <c r="K27" s="67">
        <v>235380</v>
      </c>
      <c r="L27" s="67">
        <v>255445</v>
      </c>
      <c r="M27" s="67">
        <v>3</v>
      </c>
    </row>
    <row r="28" spans="1:13" ht="27.75" customHeight="1">
      <c r="A28" s="68"/>
      <c r="B28" s="68"/>
      <c r="C28" s="133">
        <v>16</v>
      </c>
      <c r="D28" s="29" t="s">
        <v>26</v>
      </c>
      <c r="E28" s="30">
        <v>260</v>
      </c>
      <c r="F28" s="30">
        <f t="shared" si="0"/>
        <v>330513</v>
      </c>
      <c r="G28" s="30">
        <v>154295</v>
      </c>
      <c r="H28" s="30">
        <v>176217</v>
      </c>
      <c r="I28" s="30">
        <v>1</v>
      </c>
      <c r="J28" s="30">
        <f t="shared" si="1"/>
        <v>326795</v>
      </c>
      <c r="K28" s="30">
        <v>152672</v>
      </c>
      <c r="L28" s="30">
        <v>174122</v>
      </c>
      <c r="M28" s="30">
        <v>1</v>
      </c>
    </row>
    <row r="29" spans="1:13" s="68" customFormat="1" ht="27.75" customHeight="1" thickBot="1">
      <c r="C29" s="134">
        <v>17</v>
      </c>
      <c r="D29" s="66" t="s">
        <v>27</v>
      </c>
      <c r="E29" s="67">
        <v>336</v>
      </c>
      <c r="F29" s="67">
        <f t="shared" si="0"/>
        <v>406430</v>
      </c>
      <c r="G29" s="67">
        <v>190427</v>
      </c>
      <c r="H29" s="67">
        <v>216002</v>
      </c>
      <c r="I29" s="67">
        <v>1</v>
      </c>
      <c r="J29" s="67">
        <f t="shared" si="1"/>
        <v>402495</v>
      </c>
      <c r="K29" s="67">
        <v>188641</v>
      </c>
      <c r="L29" s="67">
        <v>213853</v>
      </c>
      <c r="M29" s="67">
        <v>1</v>
      </c>
    </row>
    <row r="30" spans="1:13" ht="18.75" customHeight="1" thickTop="1" thickBot="1">
      <c r="A30" s="68"/>
      <c r="B30" s="68"/>
      <c r="C30" s="39">
        <v>9</v>
      </c>
      <c r="D30" s="45" t="s">
        <v>28</v>
      </c>
      <c r="E30" s="41">
        <v>5575</v>
      </c>
      <c r="F30" s="41">
        <f>SUM(F14:F29)</f>
        <v>7939287</v>
      </c>
      <c r="G30" s="41">
        <f t="shared" ref="G30:M30" si="2">SUM(G14:G29)</f>
        <v>3731136</v>
      </c>
      <c r="H30" s="41">
        <f t="shared" si="2"/>
        <v>4208130</v>
      </c>
      <c r="I30" s="41">
        <f t="shared" si="2"/>
        <v>21</v>
      </c>
      <c r="J30" s="41">
        <f t="shared" si="2"/>
        <v>7863361</v>
      </c>
      <c r="K30" s="41">
        <f t="shared" si="2"/>
        <v>3696549</v>
      </c>
      <c r="L30" s="41">
        <f t="shared" si="2"/>
        <v>4166793</v>
      </c>
      <c r="M30" s="41">
        <f t="shared" si="2"/>
        <v>19</v>
      </c>
    </row>
    <row r="31" spans="1:13" ht="14.25" customHeight="1" thickTop="1">
      <c r="A31" s="68"/>
      <c r="B31" s="68"/>
      <c r="C31" s="10"/>
      <c r="D31" s="10"/>
      <c r="E31" s="22"/>
      <c r="F31" s="22"/>
      <c r="G31" s="22"/>
      <c r="H31" s="22"/>
      <c r="I31" s="22"/>
      <c r="J31" s="22"/>
      <c r="K31" s="22"/>
      <c r="L31" s="22"/>
      <c r="M31" s="23"/>
    </row>
    <row r="32" spans="1:13" ht="21.2" customHeight="1">
      <c r="A32" s="68"/>
      <c r="B32" s="68"/>
      <c r="C32" s="156" t="s">
        <v>29</v>
      </c>
      <c r="D32" s="156"/>
      <c r="E32" s="156"/>
      <c r="F32" s="155" t="s">
        <v>9</v>
      </c>
      <c r="G32" s="155"/>
      <c r="H32" s="155"/>
      <c r="I32" s="43"/>
      <c r="J32" s="155" t="s">
        <v>10</v>
      </c>
      <c r="K32" s="155"/>
      <c r="L32" s="155"/>
      <c r="M32" s="46"/>
    </row>
    <row r="33" spans="1:13" ht="21.2" customHeight="1">
      <c r="A33" s="68"/>
      <c r="B33" s="68"/>
      <c r="C33" s="156"/>
      <c r="D33" s="156"/>
      <c r="E33" s="156"/>
      <c r="F33" s="47" t="s">
        <v>28</v>
      </c>
      <c r="G33" s="47" t="s">
        <v>34</v>
      </c>
      <c r="H33" s="47" t="s">
        <v>35</v>
      </c>
      <c r="I33" s="47" t="s">
        <v>36</v>
      </c>
      <c r="J33" s="47" t="s">
        <v>28</v>
      </c>
      <c r="K33" s="47" t="s">
        <v>34</v>
      </c>
      <c r="L33" s="47" t="s">
        <v>35</v>
      </c>
      <c r="M33" s="46" t="s">
        <v>36</v>
      </c>
    </row>
    <row r="34" spans="1:13">
      <c r="A34" s="68"/>
      <c r="B34" s="68"/>
      <c r="C34" s="156"/>
      <c r="D34" s="156"/>
      <c r="E34" s="156"/>
      <c r="F34" s="50">
        <v>117124</v>
      </c>
      <c r="G34" s="48">
        <v>62468</v>
      </c>
      <c r="H34" s="49">
        <v>54656</v>
      </c>
      <c r="I34" s="49">
        <v>0</v>
      </c>
      <c r="J34" s="50">
        <v>61707</v>
      </c>
      <c r="K34" s="50">
        <v>32394</v>
      </c>
      <c r="L34" s="49">
        <v>29313</v>
      </c>
      <c r="M34" s="49">
        <v>0</v>
      </c>
    </row>
    <row r="35" spans="1:13" ht="6.75" customHeight="1">
      <c r="A35" s="68"/>
      <c r="B35" s="68"/>
      <c r="C35"/>
      <c r="D35"/>
      <c r="E35"/>
      <c r="F35"/>
      <c r="G35"/>
      <c r="H35"/>
      <c r="I35"/>
      <c r="J35"/>
      <c r="K35"/>
      <c r="L35"/>
      <c r="M35"/>
    </row>
    <row r="36" spans="1:13" ht="13.5" customHeight="1">
      <c r="A36" s="68"/>
      <c r="B36" s="68"/>
      <c r="C36" s="157" t="s">
        <v>37</v>
      </c>
      <c r="D36" s="157"/>
      <c r="E36" s="157"/>
      <c r="F36" s="157"/>
      <c r="G36" s="157"/>
      <c r="H36" s="157"/>
      <c r="I36" s="157"/>
      <c r="J36" s="157"/>
      <c r="K36" s="157"/>
      <c r="L36"/>
      <c r="M36"/>
    </row>
    <row r="37" spans="1:13" hidden="1">
      <c r="K37" s="21"/>
      <c r="L37" s="21"/>
      <c r="M37" s="21"/>
    </row>
    <row r="38" spans="1:13" hidden="1">
      <c r="E38" s="19"/>
      <c r="F38" s="21"/>
      <c r="G38" s="21"/>
      <c r="H38" s="21"/>
      <c r="I38" s="21"/>
      <c r="J38" s="21"/>
      <c r="K38" s="21"/>
      <c r="L38" s="21"/>
      <c r="M38" s="21"/>
    </row>
    <row r="39" spans="1:13" hidden="1">
      <c r="D39" s="20"/>
    </row>
    <row r="41" spans="1:13" hidden="1">
      <c r="D41" s="20"/>
      <c r="J41" s="21"/>
      <c r="K41" s="21"/>
    </row>
    <row r="44" spans="1:13" hidden="1">
      <c r="G44" s="21"/>
      <c r="H44" s="21"/>
      <c r="I44" s="21"/>
      <c r="J44" s="21"/>
    </row>
  </sheetData>
  <mergeCells count="15">
    <mergeCell ref="F32:H32"/>
    <mergeCell ref="J32:L32"/>
    <mergeCell ref="C32:E34"/>
    <mergeCell ref="C36:K36"/>
    <mergeCell ref="C12:C13"/>
    <mergeCell ref="D12:D13"/>
    <mergeCell ref="E12:E13"/>
    <mergeCell ref="J12:M12"/>
    <mergeCell ref="F12:I12"/>
    <mergeCell ref="D9:M9"/>
    <mergeCell ref="D2:M2"/>
    <mergeCell ref="D4:M4"/>
    <mergeCell ref="D5:M5"/>
    <mergeCell ref="D7:M7"/>
    <mergeCell ref="D8:M8"/>
  </mergeCells>
  <pageMargins left="0.70866141732283472" right="0.70866141732283472" top="0.74803149606299213" bottom="0.74803149606299213" header="0.31496062992125984" footer="0.31496062992125984"/>
  <pageSetup paperSize="123" scale="86" orientation="portrait" r:id="rId1"/>
  <drawing r:id="rId2"/>
  <extLst>
    <ext uri="smNativeData">
      <pm:sheetPrefs xmlns:pm="smNativeData" day="162732945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FD7AC-B369-4692-AE9D-994905A74F7E}">
  <sheetPr codeName="Hoja3">
    <pageSetUpPr fitToPage="1"/>
  </sheetPr>
  <dimension ref="A1:AKJ54"/>
  <sheetViews>
    <sheetView showGridLines="0" tabSelected="1" zoomScaleNormal="100" workbookViewId="0">
      <pane ySplit="11" topLeftCell="A41" activePane="bottomLeft" state="frozen"/>
      <selection pane="bottomLeft" activeCell="G48" sqref="G48:G49"/>
      <selection sqref="A1:B1048576"/>
    </sheetView>
  </sheetViews>
  <sheetFormatPr defaultColWidth="0" defaultRowHeight="12.75" zeroHeight="1"/>
  <cols>
    <col min="1" max="2" width="16.42578125" style="130" customWidth="1"/>
    <col min="3" max="4" width="13.42578125" style="77" customWidth="1"/>
    <col min="5" max="6" width="21" style="84" customWidth="1"/>
    <col min="7" max="7" width="18.140625" style="78" customWidth="1"/>
    <col min="8" max="8" width="1.85546875" style="78" customWidth="1"/>
    <col min="9" max="971" width="11.42578125" style="78" hidden="1" customWidth="1"/>
    <col min="972" max="972" width="11.42578125" style="74" hidden="1" customWidth="1"/>
    <col min="973" max="16384" width="9.140625" style="74" hidden="1"/>
  </cols>
  <sheetData>
    <row r="1" spans="1:7" s="78" customFormat="1" ht="18.75" customHeight="1">
      <c r="A1" s="130"/>
      <c r="B1" s="130"/>
      <c r="C1" s="77"/>
      <c r="E1" s="79"/>
    </row>
    <row r="2" spans="1:7" ht="18.75" customHeight="1">
      <c r="C2" s="168" t="s">
        <v>0</v>
      </c>
      <c r="D2" s="168"/>
      <c r="E2" s="168"/>
      <c r="F2" s="168"/>
      <c r="G2" s="168"/>
    </row>
    <row r="3" spans="1:7" ht="18.75" customHeight="1">
      <c r="C3" s="80"/>
      <c r="D3" s="80"/>
      <c r="E3" s="80"/>
      <c r="F3" s="81"/>
      <c r="G3" s="81"/>
    </row>
    <row r="4" spans="1:7" ht="18.75" customHeight="1">
      <c r="C4" s="169" t="s">
        <v>1</v>
      </c>
      <c r="D4" s="169"/>
      <c r="E4" s="169"/>
      <c r="F4" s="169"/>
      <c r="G4" s="169"/>
    </row>
    <row r="5" spans="1:7" ht="18.75" customHeight="1">
      <c r="C5" s="170" t="s">
        <v>31</v>
      </c>
      <c r="D5" s="170"/>
      <c r="E5" s="170"/>
      <c r="F5" s="170"/>
      <c r="G5" s="170"/>
    </row>
    <row r="6" spans="1:7" s="78" customFormat="1" ht="18.75" customHeight="1">
      <c r="A6" s="130"/>
      <c r="B6" s="130"/>
      <c r="C6" s="80"/>
      <c r="D6" s="82"/>
      <c r="E6" s="83"/>
      <c r="F6" s="83"/>
      <c r="G6" s="83"/>
    </row>
    <row r="7" spans="1:7" ht="18.75" customHeight="1">
      <c r="C7" s="171" t="s">
        <v>38</v>
      </c>
      <c r="D7" s="171"/>
      <c r="E7" s="171"/>
      <c r="F7" s="171"/>
      <c r="G7" s="171"/>
    </row>
    <row r="8" spans="1:7" ht="18.75" customHeight="1">
      <c r="C8" s="172" t="s">
        <v>39</v>
      </c>
      <c r="D8" s="172"/>
      <c r="E8" s="172"/>
      <c r="F8" s="172"/>
      <c r="G8" s="172"/>
    </row>
    <row r="9" spans="1:7" ht="18.75" customHeight="1">
      <c r="C9" s="167" t="s">
        <v>5</v>
      </c>
      <c r="D9" s="167"/>
      <c r="E9" s="167"/>
      <c r="F9" s="167"/>
      <c r="G9" s="167"/>
    </row>
    <row r="10" spans="1:7" ht="18.75" customHeight="1">
      <c r="E10" s="77"/>
    </row>
    <row r="11" spans="1:7" s="86" customFormat="1" ht="25.5" customHeight="1">
      <c r="A11" s="130"/>
      <c r="B11" s="130"/>
      <c r="C11" s="124" t="s">
        <v>40</v>
      </c>
      <c r="D11" s="124" t="s">
        <v>41</v>
      </c>
      <c r="E11" s="85" t="s">
        <v>42</v>
      </c>
      <c r="F11" s="85" t="s">
        <v>43</v>
      </c>
      <c r="G11" s="101" t="s">
        <v>11</v>
      </c>
    </row>
    <row r="12" spans="1:7" ht="18" customHeight="1">
      <c r="C12" s="87">
        <v>1</v>
      </c>
      <c r="D12" s="88">
        <v>140</v>
      </c>
      <c r="E12" s="89">
        <v>232831</v>
      </c>
      <c r="F12" s="70">
        <v>230895</v>
      </c>
      <c r="G12" s="90">
        <v>0.99168495604107698</v>
      </c>
    </row>
    <row r="13" spans="1:7" ht="18" customHeight="1">
      <c r="C13" s="91">
        <v>2</v>
      </c>
      <c r="D13" s="92">
        <v>255</v>
      </c>
      <c r="E13" s="93">
        <v>260532</v>
      </c>
      <c r="F13" s="71">
        <v>258146</v>
      </c>
      <c r="G13" s="94">
        <v>0.99084181597654031</v>
      </c>
    </row>
    <row r="14" spans="1:7" ht="18" customHeight="1">
      <c r="C14" s="87">
        <v>3</v>
      </c>
      <c r="D14" s="88">
        <v>218</v>
      </c>
      <c r="E14" s="89">
        <v>250602</v>
      </c>
      <c r="F14" s="70">
        <v>248352</v>
      </c>
      <c r="G14" s="90">
        <v>0.99102161993918647</v>
      </c>
    </row>
    <row r="15" spans="1:7" ht="18" customHeight="1">
      <c r="C15" s="91">
        <v>4</v>
      </c>
      <c r="D15" s="92">
        <v>227</v>
      </c>
      <c r="E15" s="93">
        <v>279086</v>
      </c>
      <c r="F15" s="71">
        <v>276498</v>
      </c>
      <c r="G15" s="94">
        <v>0.99072687272023674</v>
      </c>
    </row>
    <row r="16" spans="1:7" ht="18" customHeight="1">
      <c r="C16" s="87">
        <v>5</v>
      </c>
      <c r="D16" s="88">
        <v>207</v>
      </c>
      <c r="E16" s="89">
        <v>256199</v>
      </c>
      <c r="F16" s="70">
        <v>253687</v>
      </c>
      <c r="G16" s="90">
        <v>0.9901951217608187</v>
      </c>
    </row>
    <row r="17" spans="3:971" ht="18" customHeight="1">
      <c r="C17" s="91">
        <v>6</v>
      </c>
      <c r="D17" s="92">
        <v>244</v>
      </c>
      <c r="E17" s="93">
        <v>287963</v>
      </c>
      <c r="F17" s="71">
        <v>285452</v>
      </c>
      <c r="G17" s="94">
        <v>0.99128012973889001</v>
      </c>
    </row>
    <row r="18" spans="3:971" ht="18" customHeight="1">
      <c r="C18" s="87">
        <v>7</v>
      </c>
      <c r="D18" s="88">
        <v>96</v>
      </c>
      <c r="E18" s="89">
        <v>219455</v>
      </c>
      <c r="F18" s="70">
        <v>217595</v>
      </c>
      <c r="G18" s="90">
        <v>0.99152445831719482</v>
      </c>
      <c r="AKF18" s="74"/>
      <c r="AKG18" s="74"/>
      <c r="AKH18" s="74"/>
      <c r="AKI18" s="74"/>
    </row>
    <row r="19" spans="3:971" ht="18" customHeight="1">
      <c r="C19" s="91">
        <v>8</v>
      </c>
      <c r="D19" s="92">
        <v>101</v>
      </c>
      <c r="E19" s="93">
        <v>218592</v>
      </c>
      <c r="F19" s="71">
        <v>216828</v>
      </c>
      <c r="G19" s="94">
        <v>0.99193017127799732</v>
      </c>
      <c r="AKF19" s="74"/>
      <c r="AKG19" s="74"/>
      <c r="AKH19" s="74"/>
      <c r="AKI19" s="74"/>
    </row>
    <row r="20" spans="3:971" ht="18" customHeight="1">
      <c r="C20" s="87">
        <v>9</v>
      </c>
      <c r="D20" s="88">
        <v>187</v>
      </c>
      <c r="E20" s="89">
        <v>246604</v>
      </c>
      <c r="F20" s="70">
        <v>244239</v>
      </c>
      <c r="G20" s="90">
        <v>0.99040972571410035</v>
      </c>
      <c r="AKF20" s="74"/>
      <c r="AKG20" s="74"/>
      <c r="AKH20" s="74"/>
      <c r="AKI20" s="74"/>
    </row>
    <row r="21" spans="3:971" ht="18" customHeight="1">
      <c r="C21" s="91">
        <v>10</v>
      </c>
      <c r="D21" s="92">
        <v>208</v>
      </c>
      <c r="E21" s="93">
        <v>254555</v>
      </c>
      <c r="F21" s="71">
        <v>252056</v>
      </c>
      <c r="G21" s="94">
        <v>0.99018286814244461</v>
      </c>
    </row>
    <row r="22" spans="3:971" ht="18" customHeight="1">
      <c r="C22" s="87">
        <v>11</v>
      </c>
      <c r="D22" s="88">
        <v>212</v>
      </c>
      <c r="E22" s="89">
        <v>261673</v>
      </c>
      <c r="F22" s="70">
        <v>259151</v>
      </c>
      <c r="G22" s="90">
        <v>0.99036201671551893</v>
      </c>
    </row>
    <row r="23" spans="3:971" ht="18" customHeight="1">
      <c r="C23" s="91">
        <v>12</v>
      </c>
      <c r="D23" s="92">
        <v>202</v>
      </c>
      <c r="E23" s="93">
        <v>249285</v>
      </c>
      <c r="F23" s="71">
        <v>246589</v>
      </c>
      <c r="G23" s="94">
        <v>0.98918506929819283</v>
      </c>
    </row>
    <row r="24" spans="3:971" ht="18" customHeight="1">
      <c r="C24" s="87">
        <v>13</v>
      </c>
      <c r="D24" s="88">
        <v>182</v>
      </c>
      <c r="E24" s="89">
        <v>209136</v>
      </c>
      <c r="F24" s="70">
        <v>206651</v>
      </c>
      <c r="G24" s="90">
        <v>0.98811777981791749</v>
      </c>
    </row>
    <row r="25" spans="3:971" ht="18" customHeight="1">
      <c r="C25" s="91">
        <v>14</v>
      </c>
      <c r="D25" s="92">
        <v>170</v>
      </c>
      <c r="E25" s="93">
        <v>247636</v>
      </c>
      <c r="F25" s="71">
        <v>245370</v>
      </c>
      <c r="G25" s="94">
        <v>0.9908494726130288</v>
      </c>
    </row>
    <row r="26" spans="3:971" ht="18" customHeight="1">
      <c r="C26" s="87">
        <v>15</v>
      </c>
      <c r="D26" s="88">
        <v>215</v>
      </c>
      <c r="E26" s="89">
        <v>255082</v>
      </c>
      <c r="F26" s="70">
        <v>252607</v>
      </c>
      <c r="G26" s="90">
        <v>0.99029723775099776</v>
      </c>
    </row>
    <row r="27" spans="3:971" ht="18" customHeight="1">
      <c r="C27" s="91">
        <v>16</v>
      </c>
      <c r="D27" s="92">
        <v>99</v>
      </c>
      <c r="E27" s="93">
        <v>228571</v>
      </c>
      <c r="F27" s="71">
        <v>226419</v>
      </c>
      <c r="G27" s="94">
        <v>0.99058498234684189</v>
      </c>
    </row>
    <row r="28" spans="3:971" ht="18" customHeight="1">
      <c r="C28" s="87">
        <v>17</v>
      </c>
      <c r="D28" s="88">
        <v>166</v>
      </c>
      <c r="E28" s="89">
        <v>253091</v>
      </c>
      <c r="F28" s="70">
        <v>250416</v>
      </c>
      <c r="G28" s="90">
        <v>0.98943067908380777</v>
      </c>
    </row>
    <row r="29" spans="3:971" ht="18" customHeight="1">
      <c r="C29" s="91">
        <v>18</v>
      </c>
      <c r="D29" s="92">
        <v>170</v>
      </c>
      <c r="E29" s="93">
        <v>239989</v>
      </c>
      <c r="F29" s="71">
        <v>237482</v>
      </c>
      <c r="G29" s="94">
        <v>0.98955368787736109</v>
      </c>
    </row>
    <row r="30" spans="3:971" ht="18" customHeight="1">
      <c r="C30" s="87">
        <v>19</v>
      </c>
      <c r="D30" s="88">
        <v>167</v>
      </c>
      <c r="E30" s="89">
        <v>223669</v>
      </c>
      <c r="F30" s="70">
        <v>221504</v>
      </c>
      <c r="G30" s="90">
        <v>0.99032051826583034</v>
      </c>
    </row>
    <row r="31" spans="3:971" ht="18" customHeight="1">
      <c r="C31" s="91">
        <v>20</v>
      </c>
      <c r="D31" s="92">
        <v>101</v>
      </c>
      <c r="E31" s="93">
        <v>233775</v>
      </c>
      <c r="F31" s="71">
        <v>231274</v>
      </c>
      <c r="G31" s="94">
        <v>0.98930167896481658</v>
      </c>
    </row>
    <row r="32" spans="3:971" ht="18" customHeight="1">
      <c r="C32" s="87">
        <v>21</v>
      </c>
      <c r="D32" s="88">
        <v>165</v>
      </c>
      <c r="E32" s="89">
        <v>218296</v>
      </c>
      <c r="F32" s="70">
        <v>216225</v>
      </c>
      <c r="G32" s="90">
        <v>0.99051288159196682</v>
      </c>
    </row>
    <row r="33" spans="3:970" ht="18" customHeight="1">
      <c r="C33" s="91">
        <v>22</v>
      </c>
      <c r="D33" s="92">
        <v>149</v>
      </c>
      <c r="E33" s="93">
        <v>211260</v>
      </c>
      <c r="F33" s="71">
        <v>209187</v>
      </c>
      <c r="G33" s="94">
        <v>0.9901874467480829</v>
      </c>
    </row>
    <row r="34" spans="3:970" ht="18" customHeight="1">
      <c r="C34" s="87">
        <v>23</v>
      </c>
      <c r="D34" s="88">
        <v>190</v>
      </c>
      <c r="E34" s="89">
        <v>234438</v>
      </c>
      <c r="F34" s="70">
        <v>231817</v>
      </c>
      <c r="G34" s="90">
        <v>0.98882007183135845</v>
      </c>
    </row>
    <row r="35" spans="3:970" ht="18" customHeight="1">
      <c r="C35" s="91">
        <v>24</v>
      </c>
      <c r="D35" s="92">
        <v>197</v>
      </c>
      <c r="E35" s="93">
        <v>237504</v>
      </c>
      <c r="F35" s="71">
        <v>235155</v>
      </c>
      <c r="G35" s="94">
        <v>0.99010964025869042</v>
      </c>
    </row>
    <row r="36" spans="3:970" ht="18" customHeight="1">
      <c r="C36" s="87">
        <v>25</v>
      </c>
      <c r="D36" s="88">
        <v>103</v>
      </c>
      <c r="E36" s="89">
        <v>245707</v>
      </c>
      <c r="F36" s="70">
        <v>243460</v>
      </c>
      <c r="G36" s="90">
        <v>0.99085496139711116</v>
      </c>
    </row>
    <row r="37" spans="3:970" ht="18" customHeight="1">
      <c r="C37" s="91">
        <v>26</v>
      </c>
      <c r="D37" s="92">
        <v>195</v>
      </c>
      <c r="E37" s="93">
        <v>293563</v>
      </c>
      <c r="F37" s="71">
        <v>290763</v>
      </c>
      <c r="G37" s="94">
        <v>0.99046201326461436</v>
      </c>
    </row>
    <row r="38" spans="3:970" ht="18" customHeight="1">
      <c r="C38" s="87">
        <v>27</v>
      </c>
      <c r="D38" s="88">
        <v>113</v>
      </c>
      <c r="E38" s="89">
        <v>207426</v>
      </c>
      <c r="F38" s="70">
        <v>205720</v>
      </c>
      <c r="G38" s="90">
        <v>0.99177538013556643</v>
      </c>
    </row>
    <row r="39" spans="3:970" ht="18" customHeight="1">
      <c r="C39" s="91">
        <v>28</v>
      </c>
      <c r="D39" s="92">
        <v>145</v>
      </c>
      <c r="E39" s="93">
        <v>221075</v>
      </c>
      <c r="F39" s="71">
        <v>219125</v>
      </c>
      <c r="G39" s="94">
        <v>0.99117946398281132</v>
      </c>
    </row>
    <row r="40" spans="3:970" ht="18" customHeight="1">
      <c r="C40" s="87">
        <v>29</v>
      </c>
      <c r="D40" s="88">
        <v>132</v>
      </c>
      <c r="E40" s="89">
        <v>227403</v>
      </c>
      <c r="F40" s="70">
        <v>225090</v>
      </c>
      <c r="G40" s="90">
        <v>0.98982863022915268</v>
      </c>
    </row>
    <row r="41" spans="3:970" ht="18" customHeight="1">
      <c r="C41" s="91">
        <v>30</v>
      </c>
      <c r="D41" s="92">
        <v>208</v>
      </c>
      <c r="E41" s="93">
        <v>281182</v>
      </c>
      <c r="F41" s="71">
        <v>278494</v>
      </c>
      <c r="G41" s="94">
        <v>0.99044035535702857</v>
      </c>
    </row>
    <row r="42" spans="3:970" ht="18" customHeight="1">
      <c r="C42" s="87">
        <v>31</v>
      </c>
      <c r="D42" s="88">
        <v>110</v>
      </c>
      <c r="E42" s="89">
        <v>204950</v>
      </c>
      <c r="F42" s="70">
        <v>203145</v>
      </c>
      <c r="G42" s="90">
        <v>0.99119297389607219</v>
      </c>
    </row>
    <row r="43" spans="3:970" ht="18" customHeight="1">
      <c r="C43" s="91">
        <v>32</v>
      </c>
      <c r="D43" s="92">
        <v>152</v>
      </c>
      <c r="E43" s="93">
        <v>235456</v>
      </c>
      <c r="F43" s="71">
        <v>233242</v>
      </c>
      <c r="G43" s="94">
        <v>0.99059696928513186</v>
      </c>
    </row>
    <row r="44" spans="3:970" ht="15" customHeight="1">
      <c r="C44" s="87">
        <v>33</v>
      </c>
      <c r="D44" s="88">
        <v>149</v>
      </c>
      <c r="E44" s="89">
        <v>212701</v>
      </c>
      <c r="F44" s="70">
        <v>210727</v>
      </c>
      <c r="G44" s="90">
        <v>0.99071936662262994</v>
      </c>
    </row>
    <row r="45" spans="3:970" ht="15" customHeight="1">
      <c r="C45" s="182" t="s">
        <v>28</v>
      </c>
      <c r="D45" s="184">
        <f>SUM(D12:D44)</f>
        <v>5575</v>
      </c>
      <c r="E45" s="184">
        <f t="shared" ref="E45:G45" si="0">SUM(E12:E44)</f>
        <v>7939287</v>
      </c>
      <c r="F45" s="184">
        <f t="shared" si="0"/>
        <v>7863361</v>
      </c>
      <c r="G45" s="183">
        <f>F45/E45</f>
        <v>0.9904366727138092</v>
      </c>
    </row>
    <row r="46" spans="3:970" ht="14.25" hidden="1" thickTop="1" thickBot="1">
      <c r="C46" s="95" t="s">
        <v>44</v>
      </c>
      <c r="D46" s="96">
        <v>5575</v>
      </c>
      <c r="E46" s="97">
        <v>7922756</v>
      </c>
      <c r="F46" s="97">
        <v>7858007</v>
      </c>
      <c r="G46" s="98">
        <v>0.99182746508916841</v>
      </c>
    </row>
    <row r="47" spans="3:970" ht="9.75" hidden="1" thickTop="1">
      <c r="C47" s="99"/>
      <c r="J47" s="74"/>
    </row>
    <row r="48" spans="3:970" ht="21.2" customHeight="1">
      <c r="C48" s="165" t="s">
        <v>29</v>
      </c>
      <c r="D48" s="165"/>
      <c r="E48" s="100" t="s">
        <v>9</v>
      </c>
      <c r="F48" s="100" t="s">
        <v>10</v>
      </c>
      <c r="G48" s="185" t="s">
        <v>11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  <c r="IG48" s="74"/>
      <c r="IH48" s="74"/>
      <c r="II48" s="74"/>
      <c r="IJ48" s="74"/>
      <c r="IK48" s="74"/>
      <c r="IL48" s="74"/>
      <c r="IM48" s="74"/>
      <c r="IN48" s="74"/>
      <c r="IO48" s="74"/>
      <c r="IP48" s="74"/>
      <c r="IQ48" s="74"/>
      <c r="IR48" s="74"/>
      <c r="IS48" s="74"/>
      <c r="IT48" s="74"/>
      <c r="IU48" s="74"/>
      <c r="IV48" s="74"/>
      <c r="IW48" s="74"/>
      <c r="IX48" s="74"/>
      <c r="IY48" s="74"/>
      <c r="IZ48" s="74"/>
      <c r="JA48" s="74"/>
      <c r="JB48" s="74"/>
      <c r="JC48" s="74"/>
      <c r="JD48" s="74"/>
      <c r="JE48" s="74"/>
      <c r="JF48" s="74"/>
      <c r="JG48" s="74"/>
      <c r="JH48" s="74"/>
      <c r="JI48" s="74"/>
      <c r="JJ48" s="74"/>
      <c r="JK48" s="74"/>
      <c r="JL48" s="74"/>
      <c r="JM48" s="74"/>
      <c r="JN48" s="74"/>
      <c r="JO48" s="74"/>
      <c r="JP48" s="74"/>
      <c r="JQ48" s="74"/>
      <c r="JR48" s="74"/>
      <c r="JS48" s="74"/>
      <c r="JT48" s="74"/>
      <c r="JU48" s="74"/>
      <c r="JV48" s="74"/>
      <c r="JW48" s="74"/>
      <c r="JX48" s="74"/>
      <c r="JY48" s="74"/>
      <c r="JZ48" s="74"/>
      <c r="KA48" s="74"/>
      <c r="KB48" s="74"/>
      <c r="KC48" s="74"/>
      <c r="KD48" s="74"/>
      <c r="KE48" s="74"/>
      <c r="KF48" s="74"/>
      <c r="KG48" s="74"/>
      <c r="KH48" s="74"/>
      <c r="KI48" s="74"/>
      <c r="KJ48" s="74"/>
      <c r="KK48" s="74"/>
      <c r="KL48" s="74"/>
      <c r="KM48" s="74"/>
      <c r="KN48" s="74"/>
      <c r="KO48" s="74"/>
      <c r="KP48" s="74"/>
      <c r="KQ48" s="74"/>
      <c r="KR48" s="74"/>
      <c r="KS48" s="74"/>
      <c r="KT48" s="74"/>
      <c r="KU48" s="74"/>
      <c r="KV48" s="74"/>
      <c r="KW48" s="74"/>
      <c r="KX48" s="74"/>
      <c r="KY48" s="74"/>
      <c r="KZ48" s="74"/>
      <c r="LA48" s="74"/>
      <c r="LB48" s="74"/>
      <c r="LC48" s="74"/>
      <c r="LD48" s="74"/>
      <c r="LE48" s="74"/>
      <c r="LF48" s="74"/>
      <c r="LG48" s="74"/>
      <c r="LH48" s="74"/>
      <c r="LI48" s="74"/>
      <c r="LJ48" s="74"/>
      <c r="LK48" s="74"/>
      <c r="LL48" s="74"/>
      <c r="LM48" s="74"/>
      <c r="LN48" s="74"/>
      <c r="LO48" s="74"/>
      <c r="LP48" s="74"/>
      <c r="LQ48" s="74"/>
      <c r="LR48" s="74"/>
      <c r="LS48" s="74"/>
      <c r="LT48" s="74"/>
      <c r="LU48" s="74"/>
      <c r="LV48" s="74"/>
      <c r="LW48" s="74"/>
      <c r="LX48" s="74"/>
      <c r="LY48" s="74"/>
      <c r="LZ48" s="74"/>
      <c r="MA48" s="74"/>
      <c r="MB48" s="74"/>
      <c r="MC48" s="74"/>
      <c r="MD48" s="74"/>
      <c r="ME48" s="74"/>
      <c r="MF48" s="74"/>
      <c r="MG48" s="74"/>
      <c r="MH48" s="74"/>
      <c r="MI48" s="74"/>
      <c r="MJ48" s="74"/>
      <c r="MK48" s="74"/>
      <c r="ML48" s="74"/>
      <c r="MM48" s="74"/>
      <c r="MN48" s="74"/>
      <c r="MO48" s="74"/>
      <c r="MP48" s="74"/>
      <c r="MQ48" s="74"/>
      <c r="MR48" s="74"/>
      <c r="MS48" s="74"/>
      <c r="MT48" s="74"/>
      <c r="MU48" s="74"/>
      <c r="MV48" s="74"/>
      <c r="MW48" s="74"/>
      <c r="MX48" s="74"/>
      <c r="MY48" s="74"/>
      <c r="MZ48" s="74"/>
      <c r="NA48" s="74"/>
      <c r="NB48" s="74"/>
      <c r="NC48" s="74"/>
      <c r="ND48" s="74"/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4"/>
      <c r="NS48" s="74"/>
      <c r="NT48" s="74"/>
      <c r="NU48" s="74"/>
      <c r="NV48" s="74"/>
      <c r="NW48" s="74"/>
      <c r="NX48" s="74"/>
      <c r="NY48" s="74"/>
      <c r="NZ48" s="74"/>
      <c r="OA48" s="74"/>
      <c r="OB48" s="74"/>
      <c r="OC48" s="74"/>
      <c r="OD48" s="74"/>
      <c r="OE48" s="74"/>
      <c r="OF48" s="74"/>
      <c r="OG48" s="74"/>
      <c r="OH48" s="74"/>
      <c r="OI48" s="74"/>
      <c r="OJ48" s="74"/>
      <c r="OK48" s="74"/>
      <c r="OL48" s="74"/>
      <c r="OM48" s="74"/>
      <c r="ON48" s="74"/>
      <c r="OO48" s="74"/>
      <c r="OP48" s="74"/>
      <c r="OQ48" s="74"/>
      <c r="OR48" s="74"/>
      <c r="OS48" s="74"/>
      <c r="OT48" s="74"/>
      <c r="OU48" s="74"/>
      <c r="OV48" s="74"/>
      <c r="OW48" s="74"/>
      <c r="OX48" s="74"/>
      <c r="OY48" s="74"/>
      <c r="OZ48" s="74"/>
      <c r="PA48" s="74"/>
      <c r="PB48" s="74"/>
      <c r="PC48" s="74"/>
      <c r="PD48" s="74"/>
      <c r="PE48" s="74"/>
      <c r="PF48" s="74"/>
      <c r="PG48" s="74"/>
      <c r="PH48" s="74"/>
      <c r="PI48" s="74"/>
      <c r="PJ48" s="74"/>
      <c r="PK48" s="74"/>
      <c r="PL48" s="74"/>
      <c r="PM48" s="74"/>
      <c r="PN48" s="74"/>
      <c r="PO48" s="74"/>
      <c r="PP48" s="74"/>
      <c r="PQ48" s="74"/>
      <c r="PR48" s="74"/>
      <c r="PS48" s="74"/>
      <c r="PT48" s="74"/>
      <c r="PU48" s="74"/>
      <c r="PV48" s="74"/>
      <c r="PW48" s="74"/>
      <c r="PX48" s="74"/>
      <c r="PY48" s="74"/>
      <c r="PZ48" s="74"/>
      <c r="QA48" s="74"/>
      <c r="QB48" s="74"/>
      <c r="QC48" s="74"/>
      <c r="QD48" s="74"/>
      <c r="QE48" s="74"/>
      <c r="QF48" s="74"/>
      <c r="QG48" s="74"/>
      <c r="QH48" s="74"/>
      <c r="QI48" s="74"/>
      <c r="QJ48" s="74"/>
      <c r="QK48" s="74"/>
      <c r="QL48" s="74"/>
      <c r="QM48" s="74"/>
      <c r="QN48" s="74"/>
      <c r="QO48" s="74"/>
      <c r="QP48" s="74"/>
      <c r="QQ48" s="74"/>
      <c r="QR48" s="74"/>
      <c r="QS48" s="74"/>
      <c r="QT48" s="74"/>
      <c r="QU48" s="74"/>
      <c r="QV48" s="74"/>
      <c r="QW48" s="74"/>
      <c r="QX48" s="74"/>
      <c r="QY48" s="74"/>
      <c r="QZ48" s="74"/>
      <c r="RA48" s="74"/>
      <c r="RB48" s="74"/>
      <c r="RC48" s="74"/>
      <c r="RD48" s="74"/>
      <c r="RE48" s="74"/>
      <c r="RF48" s="74"/>
      <c r="RG48" s="74"/>
      <c r="RH48" s="74"/>
      <c r="RI48" s="74"/>
      <c r="RJ48" s="74"/>
      <c r="RK48" s="74"/>
      <c r="RL48" s="74"/>
      <c r="RM48" s="74"/>
      <c r="RN48" s="74"/>
      <c r="RO48" s="74"/>
      <c r="RP48" s="74"/>
      <c r="RQ48" s="74"/>
      <c r="RR48" s="74"/>
      <c r="RS48" s="74"/>
      <c r="RT48" s="74"/>
      <c r="RU48" s="74"/>
      <c r="RV48" s="74"/>
      <c r="RW48" s="74"/>
      <c r="RX48" s="74"/>
      <c r="RY48" s="74"/>
      <c r="RZ48" s="74"/>
      <c r="SA48" s="74"/>
      <c r="SB48" s="74"/>
      <c r="SC48" s="74"/>
      <c r="SD48" s="74"/>
      <c r="SE48" s="74"/>
      <c r="SF48" s="74"/>
      <c r="SG48" s="74"/>
      <c r="SH48" s="74"/>
      <c r="SI48" s="74"/>
      <c r="SJ48" s="74"/>
      <c r="SK48" s="74"/>
      <c r="SL48" s="74"/>
      <c r="SM48" s="74"/>
      <c r="SN48" s="74"/>
      <c r="SO48" s="74"/>
      <c r="SP48" s="74"/>
      <c r="SQ48" s="74"/>
      <c r="SR48" s="74"/>
      <c r="SS48" s="74"/>
      <c r="ST48" s="74"/>
      <c r="SU48" s="74"/>
      <c r="SV48" s="74"/>
      <c r="SW48" s="74"/>
      <c r="SX48" s="74"/>
      <c r="SY48" s="74"/>
      <c r="SZ48" s="74"/>
      <c r="TA48" s="74"/>
      <c r="TB48" s="74"/>
      <c r="TC48" s="74"/>
      <c r="TD48" s="74"/>
      <c r="TE48" s="74"/>
      <c r="TF48" s="74"/>
      <c r="TG48" s="74"/>
      <c r="TH48" s="74"/>
      <c r="TI48" s="74"/>
      <c r="TJ48" s="74"/>
      <c r="TK48" s="74"/>
      <c r="TL48" s="74"/>
      <c r="TM48" s="74"/>
      <c r="TN48" s="74"/>
      <c r="TO48" s="74"/>
      <c r="TP48" s="74"/>
      <c r="TQ48" s="74"/>
      <c r="TR48" s="74"/>
      <c r="TS48" s="74"/>
      <c r="TT48" s="74"/>
      <c r="TU48" s="74"/>
      <c r="TV48" s="74"/>
      <c r="TW48" s="74"/>
      <c r="TX48" s="74"/>
      <c r="TY48" s="74"/>
      <c r="TZ48" s="74"/>
      <c r="UA48" s="74"/>
      <c r="UB48" s="74"/>
      <c r="UC48" s="74"/>
      <c r="UD48" s="74"/>
      <c r="UE48" s="74"/>
      <c r="UF48" s="74"/>
      <c r="UG48" s="74"/>
      <c r="UH48" s="74"/>
      <c r="UI48" s="74"/>
      <c r="UJ48" s="74"/>
      <c r="UK48" s="74"/>
      <c r="UL48" s="74"/>
      <c r="UM48" s="74"/>
      <c r="UN48" s="74"/>
      <c r="UO48" s="74"/>
      <c r="UP48" s="74"/>
      <c r="UQ48" s="74"/>
      <c r="UR48" s="74"/>
      <c r="US48" s="74"/>
      <c r="UT48" s="74"/>
      <c r="UU48" s="74"/>
      <c r="UV48" s="74"/>
      <c r="UW48" s="74"/>
      <c r="UX48" s="74"/>
      <c r="UY48" s="74"/>
      <c r="UZ48" s="74"/>
      <c r="VA48" s="74"/>
      <c r="VB48" s="74"/>
      <c r="VC48" s="74"/>
      <c r="VD48" s="74"/>
      <c r="VE48" s="74"/>
      <c r="VF48" s="74"/>
      <c r="VG48" s="74"/>
      <c r="VH48" s="74"/>
      <c r="VI48" s="74"/>
      <c r="VJ48" s="74"/>
      <c r="VK48" s="74"/>
      <c r="VL48" s="74"/>
      <c r="VM48" s="74"/>
      <c r="VN48" s="74"/>
      <c r="VO48" s="74"/>
      <c r="VP48" s="74"/>
      <c r="VQ48" s="74"/>
      <c r="VR48" s="74"/>
      <c r="VS48" s="74"/>
      <c r="VT48" s="74"/>
      <c r="VU48" s="74"/>
      <c r="VV48" s="74"/>
      <c r="VW48" s="74"/>
      <c r="VX48" s="74"/>
      <c r="VY48" s="74"/>
      <c r="VZ48" s="74"/>
      <c r="WA48" s="74"/>
      <c r="WB48" s="74"/>
      <c r="WC48" s="74"/>
      <c r="WD48" s="74"/>
      <c r="WE48" s="74"/>
      <c r="WF48" s="74"/>
      <c r="WG48" s="74"/>
      <c r="WH48" s="74"/>
      <c r="WI48" s="74"/>
      <c r="WJ48" s="74"/>
      <c r="WK48" s="74"/>
      <c r="WL48" s="74"/>
      <c r="WM48" s="74"/>
      <c r="WN48" s="74"/>
      <c r="WO48" s="74"/>
      <c r="WP48" s="74"/>
      <c r="WQ48" s="74"/>
      <c r="WR48" s="74"/>
      <c r="WS48" s="74"/>
      <c r="WT48" s="74"/>
      <c r="WU48" s="74"/>
      <c r="WV48" s="74"/>
      <c r="WW48" s="74"/>
      <c r="WX48" s="74"/>
      <c r="WY48" s="74"/>
      <c r="WZ48" s="74"/>
      <c r="XA48" s="74"/>
      <c r="XB48" s="74"/>
      <c r="XC48" s="74"/>
      <c r="XD48" s="74"/>
      <c r="XE48" s="74"/>
      <c r="XF48" s="74"/>
      <c r="XG48" s="74"/>
      <c r="XH48" s="74"/>
      <c r="XI48" s="74"/>
      <c r="XJ48" s="74"/>
      <c r="XK48" s="74"/>
      <c r="XL48" s="74"/>
      <c r="XM48" s="74"/>
      <c r="XN48" s="74"/>
      <c r="XO48" s="74"/>
      <c r="XP48" s="74"/>
      <c r="XQ48" s="74"/>
      <c r="XR48" s="74"/>
      <c r="XS48" s="74"/>
      <c r="XT48" s="74"/>
      <c r="XU48" s="74"/>
      <c r="XV48" s="74"/>
      <c r="XW48" s="74"/>
      <c r="XX48" s="74"/>
      <c r="XY48" s="74"/>
      <c r="XZ48" s="74"/>
      <c r="YA48" s="74"/>
      <c r="YB48" s="74"/>
      <c r="YC48" s="74"/>
      <c r="YD48" s="74"/>
      <c r="YE48" s="74"/>
      <c r="YF48" s="74"/>
      <c r="YG48" s="74"/>
      <c r="YH48" s="74"/>
      <c r="YI48" s="74"/>
      <c r="YJ48" s="74"/>
      <c r="YK48" s="74"/>
      <c r="YL48" s="74"/>
      <c r="YM48" s="74"/>
      <c r="YN48" s="74"/>
      <c r="YO48" s="74"/>
      <c r="YP48" s="74"/>
      <c r="YQ48" s="74"/>
      <c r="YR48" s="74"/>
      <c r="YS48" s="74"/>
      <c r="YT48" s="74"/>
      <c r="YU48" s="74"/>
      <c r="YV48" s="74"/>
      <c r="YW48" s="74"/>
      <c r="YX48" s="74"/>
      <c r="YY48" s="74"/>
      <c r="YZ48" s="74"/>
      <c r="ZA48" s="74"/>
      <c r="ZB48" s="74"/>
      <c r="ZC48" s="74"/>
      <c r="ZD48" s="74"/>
      <c r="ZE48" s="74"/>
      <c r="ZF48" s="74"/>
      <c r="ZG48" s="74"/>
      <c r="ZH48" s="74"/>
      <c r="ZI48" s="74"/>
      <c r="ZJ48" s="74"/>
      <c r="ZK48" s="74"/>
      <c r="ZL48" s="74"/>
      <c r="ZM48" s="74"/>
      <c r="ZN48" s="74"/>
      <c r="ZO48" s="74"/>
      <c r="ZP48" s="74"/>
      <c r="ZQ48" s="74"/>
      <c r="ZR48" s="74"/>
      <c r="ZS48" s="74"/>
      <c r="ZT48" s="74"/>
      <c r="ZU48" s="74"/>
      <c r="ZV48" s="74"/>
      <c r="ZW48" s="74"/>
      <c r="ZX48" s="74"/>
      <c r="ZY48" s="74"/>
      <c r="ZZ48" s="74"/>
      <c r="AAA48" s="74"/>
      <c r="AAB48" s="74"/>
      <c r="AAC48" s="74"/>
      <c r="AAD48" s="74"/>
      <c r="AAE48" s="74"/>
      <c r="AAF48" s="74"/>
      <c r="AAG48" s="74"/>
      <c r="AAH48" s="74"/>
      <c r="AAI48" s="74"/>
      <c r="AAJ48" s="74"/>
      <c r="AAK48" s="74"/>
      <c r="AAL48" s="74"/>
      <c r="AAM48" s="74"/>
      <c r="AAN48" s="74"/>
      <c r="AAO48" s="74"/>
      <c r="AAP48" s="74"/>
      <c r="AAQ48" s="74"/>
      <c r="AAR48" s="74"/>
      <c r="AAS48" s="74"/>
      <c r="AAT48" s="74"/>
      <c r="AAU48" s="74"/>
      <c r="AAV48" s="74"/>
      <c r="AAW48" s="74"/>
      <c r="AAX48" s="74"/>
      <c r="AAY48" s="74"/>
      <c r="AAZ48" s="74"/>
      <c r="ABA48" s="74"/>
      <c r="ABB48" s="74"/>
      <c r="ABC48" s="74"/>
      <c r="ABD48" s="74"/>
      <c r="ABE48" s="74"/>
      <c r="ABF48" s="74"/>
      <c r="ABG48" s="74"/>
      <c r="ABH48" s="74"/>
      <c r="ABI48" s="74"/>
      <c r="ABJ48" s="74"/>
      <c r="ABK48" s="74"/>
      <c r="ABL48" s="74"/>
      <c r="ABM48" s="74"/>
      <c r="ABN48" s="74"/>
      <c r="ABO48" s="74"/>
      <c r="ABP48" s="74"/>
      <c r="ABQ48" s="74"/>
      <c r="ABR48" s="74"/>
      <c r="ABS48" s="74"/>
      <c r="ABT48" s="74"/>
      <c r="ABU48" s="74"/>
      <c r="ABV48" s="74"/>
      <c r="ABW48" s="74"/>
      <c r="ABX48" s="74"/>
      <c r="ABY48" s="74"/>
      <c r="ABZ48" s="74"/>
      <c r="ACA48" s="74"/>
      <c r="ACB48" s="74"/>
      <c r="ACC48" s="74"/>
      <c r="ACD48" s="74"/>
      <c r="ACE48" s="74"/>
      <c r="ACF48" s="74"/>
      <c r="ACG48" s="74"/>
      <c r="ACH48" s="74"/>
      <c r="ACI48" s="74"/>
      <c r="ACJ48" s="74"/>
      <c r="ACK48" s="74"/>
      <c r="ACL48" s="74"/>
      <c r="ACM48" s="74"/>
      <c r="ACN48" s="74"/>
      <c r="ACO48" s="74"/>
      <c r="ACP48" s="74"/>
      <c r="ACQ48" s="74"/>
      <c r="ACR48" s="74"/>
      <c r="ACS48" s="74"/>
      <c r="ACT48" s="74"/>
      <c r="ACU48" s="74"/>
      <c r="ACV48" s="74"/>
      <c r="ACW48" s="74"/>
      <c r="ACX48" s="74"/>
      <c r="ACY48" s="74"/>
      <c r="ACZ48" s="74"/>
      <c r="ADA48" s="74"/>
      <c r="ADB48" s="74"/>
      <c r="ADC48" s="74"/>
      <c r="ADD48" s="74"/>
      <c r="ADE48" s="74"/>
      <c r="ADF48" s="74"/>
      <c r="ADG48" s="74"/>
      <c r="ADH48" s="74"/>
      <c r="ADI48" s="74"/>
      <c r="ADJ48" s="74"/>
      <c r="ADK48" s="74"/>
      <c r="ADL48" s="74"/>
      <c r="ADM48" s="74"/>
      <c r="ADN48" s="74"/>
      <c r="ADO48" s="74"/>
      <c r="ADP48" s="74"/>
      <c r="ADQ48" s="74"/>
      <c r="ADR48" s="74"/>
      <c r="ADS48" s="74"/>
      <c r="ADT48" s="74"/>
      <c r="ADU48" s="74"/>
      <c r="ADV48" s="74"/>
      <c r="ADW48" s="74"/>
      <c r="ADX48" s="74"/>
      <c r="ADY48" s="74"/>
      <c r="ADZ48" s="74"/>
      <c r="AEA48" s="74"/>
      <c r="AEB48" s="74"/>
      <c r="AEC48" s="74"/>
      <c r="AED48" s="74"/>
      <c r="AEE48" s="74"/>
      <c r="AEF48" s="74"/>
      <c r="AEG48" s="74"/>
      <c r="AEH48" s="74"/>
      <c r="AEI48" s="74"/>
      <c r="AEJ48" s="74"/>
      <c r="AEK48" s="74"/>
      <c r="AEL48" s="74"/>
      <c r="AEM48" s="74"/>
      <c r="AEN48" s="74"/>
      <c r="AEO48" s="74"/>
      <c r="AEP48" s="74"/>
      <c r="AEQ48" s="74"/>
      <c r="AER48" s="74"/>
      <c r="AES48" s="74"/>
      <c r="AET48" s="74"/>
      <c r="AEU48" s="74"/>
      <c r="AEV48" s="74"/>
      <c r="AEW48" s="74"/>
      <c r="AEX48" s="74"/>
      <c r="AEY48" s="74"/>
      <c r="AEZ48" s="74"/>
      <c r="AFA48" s="74"/>
      <c r="AFB48" s="74"/>
      <c r="AFC48" s="74"/>
      <c r="AFD48" s="74"/>
      <c r="AFE48" s="74"/>
      <c r="AFF48" s="74"/>
      <c r="AFG48" s="74"/>
      <c r="AFH48" s="74"/>
      <c r="AFI48" s="74"/>
      <c r="AFJ48" s="74"/>
      <c r="AFK48" s="74"/>
      <c r="AFL48" s="74"/>
      <c r="AFM48" s="74"/>
      <c r="AFN48" s="74"/>
      <c r="AFO48" s="74"/>
      <c r="AFP48" s="74"/>
      <c r="AFQ48" s="74"/>
      <c r="AFR48" s="74"/>
      <c r="AFS48" s="74"/>
      <c r="AFT48" s="74"/>
      <c r="AFU48" s="74"/>
      <c r="AFV48" s="74"/>
      <c r="AFW48" s="74"/>
      <c r="AFX48" s="74"/>
      <c r="AFY48" s="74"/>
      <c r="AFZ48" s="74"/>
      <c r="AGA48" s="74"/>
      <c r="AGB48" s="74"/>
      <c r="AGC48" s="74"/>
      <c r="AGD48" s="74"/>
      <c r="AGE48" s="74"/>
      <c r="AGF48" s="74"/>
      <c r="AGG48" s="74"/>
      <c r="AGH48" s="74"/>
      <c r="AGI48" s="74"/>
      <c r="AGJ48" s="74"/>
      <c r="AGK48" s="74"/>
      <c r="AGL48" s="74"/>
      <c r="AGM48" s="74"/>
      <c r="AGN48" s="74"/>
      <c r="AGO48" s="74"/>
      <c r="AGP48" s="74"/>
      <c r="AGQ48" s="74"/>
      <c r="AGR48" s="74"/>
      <c r="AGS48" s="74"/>
      <c r="AGT48" s="74"/>
      <c r="AGU48" s="74"/>
      <c r="AGV48" s="74"/>
      <c r="AGW48" s="74"/>
      <c r="AGX48" s="74"/>
      <c r="AGY48" s="74"/>
      <c r="AGZ48" s="74"/>
      <c r="AHA48" s="74"/>
      <c r="AHB48" s="74"/>
      <c r="AHC48" s="74"/>
      <c r="AHD48" s="74"/>
      <c r="AHE48" s="74"/>
      <c r="AHF48" s="74"/>
      <c r="AHG48" s="74"/>
      <c r="AHH48" s="74"/>
      <c r="AHI48" s="74"/>
      <c r="AHJ48" s="74"/>
      <c r="AHK48" s="74"/>
      <c r="AHL48" s="74"/>
      <c r="AHM48" s="74"/>
      <c r="AHN48" s="74"/>
      <c r="AHO48" s="74"/>
      <c r="AHP48" s="74"/>
      <c r="AHQ48" s="74"/>
      <c r="AHR48" s="74"/>
      <c r="AHS48" s="74"/>
      <c r="AHT48" s="74"/>
      <c r="AHU48" s="74"/>
      <c r="AHV48" s="74"/>
      <c r="AHW48" s="74"/>
      <c r="AHX48" s="74"/>
      <c r="AHY48" s="74"/>
      <c r="AHZ48" s="74"/>
      <c r="AIA48" s="74"/>
      <c r="AIB48" s="74"/>
      <c r="AIC48" s="74"/>
      <c r="AID48" s="74"/>
      <c r="AIE48" s="74"/>
      <c r="AIF48" s="74"/>
      <c r="AIG48" s="74"/>
      <c r="AIH48" s="74"/>
      <c r="AII48" s="74"/>
      <c r="AIJ48" s="74"/>
      <c r="AIK48" s="74"/>
      <c r="AIL48" s="74"/>
      <c r="AIM48" s="74"/>
      <c r="AIN48" s="74"/>
      <c r="AIO48" s="74"/>
      <c r="AIP48" s="74"/>
      <c r="AIQ48" s="74"/>
      <c r="AIR48" s="74"/>
      <c r="AIS48" s="74"/>
      <c r="AIT48" s="74"/>
      <c r="AIU48" s="74"/>
      <c r="AIV48" s="74"/>
      <c r="AIW48" s="74"/>
      <c r="AIX48" s="74"/>
      <c r="AIY48" s="74"/>
      <c r="AIZ48" s="74"/>
      <c r="AJA48" s="74"/>
      <c r="AJB48" s="74"/>
      <c r="AJC48" s="74"/>
      <c r="AJD48" s="74"/>
      <c r="AJE48" s="74"/>
      <c r="AJF48" s="74"/>
      <c r="AJG48" s="74"/>
      <c r="AJH48" s="74"/>
      <c r="AJI48" s="74"/>
      <c r="AJJ48" s="74"/>
      <c r="AJK48" s="74"/>
      <c r="AJL48" s="74"/>
      <c r="AJM48" s="74"/>
      <c r="AJN48" s="74"/>
      <c r="AJO48" s="74"/>
      <c r="AJP48" s="74"/>
      <c r="AJQ48" s="74"/>
      <c r="AJR48" s="74"/>
      <c r="AJS48" s="74"/>
      <c r="AJT48" s="74"/>
      <c r="AJU48" s="74"/>
      <c r="AJV48" s="74"/>
      <c r="AJW48" s="74"/>
      <c r="AJX48" s="74"/>
      <c r="AJY48" s="74"/>
      <c r="AJZ48" s="74"/>
      <c r="AKA48" s="74"/>
      <c r="AKB48" s="74"/>
      <c r="AKC48" s="74"/>
      <c r="AKD48" s="74"/>
      <c r="AKE48" s="74"/>
      <c r="AKF48" s="74"/>
      <c r="AKG48" s="74"/>
      <c r="AKH48" s="74"/>
    </row>
    <row r="49" spans="3:970" ht="21.2" customHeight="1">
      <c r="C49" s="165"/>
      <c r="D49" s="165"/>
      <c r="E49" s="102" t="s">
        <v>28</v>
      </c>
      <c r="F49" s="102" t="s">
        <v>28</v>
      </c>
      <c r="G49" s="185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4"/>
      <c r="HV49" s="74"/>
      <c r="HW49" s="74"/>
      <c r="HX49" s="74"/>
      <c r="HY49" s="74"/>
      <c r="HZ49" s="74"/>
      <c r="IA49" s="74"/>
      <c r="IB49" s="74"/>
      <c r="IC49" s="74"/>
      <c r="ID49" s="74"/>
      <c r="IE49" s="74"/>
      <c r="IF49" s="74"/>
      <c r="IG49" s="74"/>
      <c r="IH49" s="74"/>
      <c r="II49" s="74"/>
      <c r="IJ49" s="74"/>
      <c r="IK49" s="74"/>
      <c r="IL49" s="74"/>
      <c r="IM49" s="74"/>
      <c r="IN49" s="74"/>
      <c r="IO49" s="74"/>
      <c r="IP49" s="74"/>
      <c r="IQ49" s="74"/>
      <c r="IR49" s="74"/>
      <c r="IS49" s="74"/>
      <c r="IT49" s="74"/>
      <c r="IU49" s="74"/>
      <c r="IV49" s="74"/>
      <c r="IW49" s="74"/>
      <c r="IX49" s="74"/>
      <c r="IY49" s="74"/>
      <c r="IZ49" s="74"/>
      <c r="JA49" s="74"/>
      <c r="JB49" s="74"/>
      <c r="JC49" s="74"/>
      <c r="JD49" s="74"/>
      <c r="JE49" s="74"/>
      <c r="JF49" s="74"/>
      <c r="JG49" s="74"/>
      <c r="JH49" s="74"/>
      <c r="JI49" s="74"/>
      <c r="JJ49" s="74"/>
      <c r="JK49" s="74"/>
      <c r="JL49" s="74"/>
      <c r="JM49" s="74"/>
      <c r="JN49" s="74"/>
      <c r="JO49" s="74"/>
      <c r="JP49" s="74"/>
      <c r="JQ49" s="74"/>
      <c r="JR49" s="74"/>
      <c r="JS49" s="74"/>
      <c r="JT49" s="74"/>
      <c r="JU49" s="74"/>
      <c r="JV49" s="74"/>
      <c r="JW49" s="74"/>
      <c r="JX49" s="74"/>
      <c r="JY49" s="74"/>
      <c r="JZ49" s="74"/>
      <c r="KA49" s="74"/>
      <c r="KB49" s="74"/>
      <c r="KC49" s="74"/>
      <c r="KD49" s="74"/>
      <c r="KE49" s="74"/>
      <c r="KF49" s="74"/>
      <c r="KG49" s="74"/>
      <c r="KH49" s="74"/>
      <c r="KI49" s="74"/>
      <c r="KJ49" s="74"/>
      <c r="KK49" s="74"/>
      <c r="KL49" s="74"/>
      <c r="KM49" s="74"/>
      <c r="KN49" s="74"/>
      <c r="KO49" s="74"/>
      <c r="KP49" s="74"/>
      <c r="KQ49" s="74"/>
      <c r="KR49" s="74"/>
      <c r="KS49" s="74"/>
      <c r="KT49" s="74"/>
      <c r="KU49" s="74"/>
      <c r="KV49" s="74"/>
      <c r="KW49" s="74"/>
      <c r="KX49" s="74"/>
      <c r="KY49" s="74"/>
      <c r="KZ49" s="74"/>
      <c r="LA49" s="74"/>
      <c r="LB49" s="74"/>
      <c r="LC49" s="74"/>
      <c r="LD49" s="74"/>
      <c r="LE49" s="74"/>
      <c r="LF49" s="74"/>
      <c r="LG49" s="74"/>
      <c r="LH49" s="74"/>
      <c r="LI49" s="74"/>
      <c r="LJ49" s="74"/>
      <c r="LK49" s="74"/>
      <c r="LL49" s="74"/>
      <c r="LM49" s="74"/>
      <c r="LN49" s="74"/>
      <c r="LO49" s="74"/>
      <c r="LP49" s="74"/>
      <c r="LQ49" s="74"/>
      <c r="LR49" s="74"/>
      <c r="LS49" s="74"/>
      <c r="LT49" s="74"/>
      <c r="LU49" s="74"/>
      <c r="LV49" s="74"/>
      <c r="LW49" s="74"/>
      <c r="LX49" s="74"/>
      <c r="LY49" s="74"/>
      <c r="LZ49" s="74"/>
      <c r="MA49" s="74"/>
      <c r="MB49" s="74"/>
      <c r="MC49" s="74"/>
      <c r="MD49" s="74"/>
      <c r="ME49" s="74"/>
      <c r="MF49" s="74"/>
      <c r="MG49" s="74"/>
      <c r="MH49" s="74"/>
      <c r="MI49" s="74"/>
      <c r="MJ49" s="74"/>
      <c r="MK49" s="74"/>
      <c r="ML49" s="74"/>
      <c r="MM49" s="74"/>
      <c r="MN49" s="74"/>
      <c r="MO49" s="74"/>
      <c r="MP49" s="74"/>
      <c r="MQ49" s="74"/>
      <c r="MR49" s="74"/>
      <c r="MS49" s="74"/>
      <c r="MT49" s="74"/>
      <c r="MU49" s="74"/>
      <c r="MV49" s="74"/>
      <c r="MW49" s="74"/>
      <c r="MX49" s="74"/>
      <c r="MY49" s="74"/>
      <c r="MZ49" s="74"/>
      <c r="NA49" s="74"/>
      <c r="NB49" s="74"/>
      <c r="NC49" s="74"/>
      <c r="ND49" s="74"/>
      <c r="NE49" s="74"/>
      <c r="NF49" s="74"/>
      <c r="NG49" s="74"/>
      <c r="NH49" s="74"/>
      <c r="NI49" s="74"/>
      <c r="NJ49" s="74"/>
      <c r="NK49" s="74"/>
      <c r="NL49" s="74"/>
      <c r="NM49" s="74"/>
      <c r="NN49" s="74"/>
      <c r="NO49" s="74"/>
      <c r="NP49" s="74"/>
      <c r="NQ49" s="74"/>
      <c r="NR49" s="74"/>
      <c r="NS49" s="74"/>
      <c r="NT49" s="74"/>
      <c r="NU49" s="74"/>
      <c r="NV49" s="74"/>
      <c r="NW49" s="74"/>
      <c r="NX49" s="74"/>
      <c r="NY49" s="74"/>
      <c r="NZ49" s="74"/>
      <c r="OA49" s="74"/>
      <c r="OB49" s="74"/>
      <c r="OC49" s="74"/>
      <c r="OD49" s="74"/>
      <c r="OE49" s="74"/>
      <c r="OF49" s="74"/>
      <c r="OG49" s="74"/>
      <c r="OH49" s="74"/>
      <c r="OI49" s="74"/>
      <c r="OJ49" s="74"/>
      <c r="OK49" s="74"/>
      <c r="OL49" s="74"/>
      <c r="OM49" s="74"/>
      <c r="ON49" s="74"/>
      <c r="OO49" s="74"/>
      <c r="OP49" s="74"/>
      <c r="OQ49" s="74"/>
      <c r="OR49" s="74"/>
      <c r="OS49" s="74"/>
      <c r="OT49" s="74"/>
      <c r="OU49" s="74"/>
      <c r="OV49" s="74"/>
      <c r="OW49" s="74"/>
      <c r="OX49" s="74"/>
      <c r="OY49" s="74"/>
      <c r="OZ49" s="74"/>
      <c r="PA49" s="74"/>
      <c r="PB49" s="74"/>
      <c r="PC49" s="74"/>
      <c r="PD49" s="74"/>
      <c r="PE49" s="74"/>
      <c r="PF49" s="74"/>
      <c r="PG49" s="74"/>
      <c r="PH49" s="74"/>
      <c r="PI49" s="74"/>
      <c r="PJ49" s="74"/>
      <c r="PK49" s="74"/>
      <c r="PL49" s="74"/>
      <c r="PM49" s="74"/>
      <c r="PN49" s="74"/>
      <c r="PO49" s="74"/>
      <c r="PP49" s="74"/>
      <c r="PQ49" s="74"/>
      <c r="PR49" s="74"/>
      <c r="PS49" s="74"/>
      <c r="PT49" s="74"/>
      <c r="PU49" s="74"/>
      <c r="PV49" s="74"/>
      <c r="PW49" s="74"/>
      <c r="PX49" s="74"/>
      <c r="PY49" s="74"/>
      <c r="PZ49" s="74"/>
      <c r="QA49" s="74"/>
      <c r="QB49" s="74"/>
      <c r="QC49" s="74"/>
      <c r="QD49" s="74"/>
      <c r="QE49" s="74"/>
      <c r="QF49" s="74"/>
      <c r="QG49" s="74"/>
      <c r="QH49" s="74"/>
      <c r="QI49" s="74"/>
      <c r="QJ49" s="74"/>
      <c r="QK49" s="74"/>
      <c r="QL49" s="74"/>
      <c r="QM49" s="74"/>
      <c r="QN49" s="74"/>
      <c r="QO49" s="74"/>
      <c r="QP49" s="74"/>
      <c r="QQ49" s="74"/>
      <c r="QR49" s="74"/>
      <c r="QS49" s="74"/>
      <c r="QT49" s="74"/>
      <c r="QU49" s="74"/>
      <c r="QV49" s="74"/>
      <c r="QW49" s="74"/>
      <c r="QX49" s="74"/>
      <c r="QY49" s="74"/>
      <c r="QZ49" s="74"/>
      <c r="RA49" s="74"/>
      <c r="RB49" s="74"/>
      <c r="RC49" s="74"/>
      <c r="RD49" s="74"/>
      <c r="RE49" s="74"/>
      <c r="RF49" s="74"/>
      <c r="RG49" s="74"/>
      <c r="RH49" s="74"/>
      <c r="RI49" s="74"/>
      <c r="RJ49" s="74"/>
      <c r="RK49" s="74"/>
      <c r="RL49" s="74"/>
      <c r="RM49" s="74"/>
      <c r="RN49" s="74"/>
      <c r="RO49" s="74"/>
      <c r="RP49" s="74"/>
      <c r="RQ49" s="74"/>
      <c r="RR49" s="74"/>
      <c r="RS49" s="74"/>
      <c r="RT49" s="74"/>
      <c r="RU49" s="74"/>
      <c r="RV49" s="74"/>
      <c r="RW49" s="74"/>
      <c r="RX49" s="74"/>
      <c r="RY49" s="74"/>
      <c r="RZ49" s="74"/>
      <c r="SA49" s="74"/>
      <c r="SB49" s="74"/>
      <c r="SC49" s="74"/>
      <c r="SD49" s="74"/>
      <c r="SE49" s="74"/>
      <c r="SF49" s="74"/>
      <c r="SG49" s="74"/>
      <c r="SH49" s="74"/>
      <c r="SI49" s="74"/>
      <c r="SJ49" s="74"/>
      <c r="SK49" s="74"/>
      <c r="SL49" s="74"/>
      <c r="SM49" s="74"/>
      <c r="SN49" s="74"/>
      <c r="SO49" s="74"/>
      <c r="SP49" s="74"/>
      <c r="SQ49" s="74"/>
      <c r="SR49" s="74"/>
      <c r="SS49" s="74"/>
      <c r="ST49" s="74"/>
      <c r="SU49" s="74"/>
      <c r="SV49" s="74"/>
      <c r="SW49" s="74"/>
      <c r="SX49" s="74"/>
      <c r="SY49" s="74"/>
      <c r="SZ49" s="74"/>
      <c r="TA49" s="74"/>
      <c r="TB49" s="74"/>
      <c r="TC49" s="74"/>
      <c r="TD49" s="74"/>
      <c r="TE49" s="74"/>
      <c r="TF49" s="74"/>
      <c r="TG49" s="74"/>
      <c r="TH49" s="74"/>
      <c r="TI49" s="74"/>
      <c r="TJ49" s="74"/>
      <c r="TK49" s="74"/>
      <c r="TL49" s="74"/>
      <c r="TM49" s="74"/>
      <c r="TN49" s="74"/>
      <c r="TO49" s="74"/>
      <c r="TP49" s="74"/>
      <c r="TQ49" s="74"/>
      <c r="TR49" s="74"/>
      <c r="TS49" s="74"/>
      <c r="TT49" s="74"/>
      <c r="TU49" s="74"/>
      <c r="TV49" s="74"/>
      <c r="TW49" s="74"/>
      <c r="TX49" s="74"/>
      <c r="TY49" s="74"/>
      <c r="TZ49" s="74"/>
      <c r="UA49" s="74"/>
      <c r="UB49" s="74"/>
      <c r="UC49" s="74"/>
      <c r="UD49" s="74"/>
      <c r="UE49" s="74"/>
      <c r="UF49" s="74"/>
      <c r="UG49" s="74"/>
      <c r="UH49" s="74"/>
      <c r="UI49" s="74"/>
      <c r="UJ49" s="74"/>
      <c r="UK49" s="74"/>
      <c r="UL49" s="74"/>
      <c r="UM49" s="74"/>
      <c r="UN49" s="74"/>
      <c r="UO49" s="74"/>
      <c r="UP49" s="74"/>
      <c r="UQ49" s="74"/>
      <c r="UR49" s="74"/>
      <c r="US49" s="74"/>
      <c r="UT49" s="74"/>
      <c r="UU49" s="74"/>
      <c r="UV49" s="74"/>
      <c r="UW49" s="74"/>
      <c r="UX49" s="74"/>
      <c r="UY49" s="74"/>
      <c r="UZ49" s="74"/>
      <c r="VA49" s="74"/>
      <c r="VB49" s="74"/>
      <c r="VC49" s="74"/>
      <c r="VD49" s="74"/>
      <c r="VE49" s="74"/>
      <c r="VF49" s="74"/>
      <c r="VG49" s="74"/>
      <c r="VH49" s="74"/>
      <c r="VI49" s="74"/>
      <c r="VJ49" s="74"/>
      <c r="VK49" s="74"/>
      <c r="VL49" s="74"/>
      <c r="VM49" s="74"/>
      <c r="VN49" s="74"/>
      <c r="VO49" s="74"/>
      <c r="VP49" s="74"/>
      <c r="VQ49" s="74"/>
      <c r="VR49" s="74"/>
      <c r="VS49" s="74"/>
      <c r="VT49" s="74"/>
      <c r="VU49" s="74"/>
      <c r="VV49" s="74"/>
      <c r="VW49" s="74"/>
      <c r="VX49" s="74"/>
      <c r="VY49" s="74"/>
      <c r="VZ49" s="74"/>
      <c r="WA49" s="74"/>
      <c r="WB49" s="74"/>
      <c r="WC49" s="74"/>
      <c r="WD49" s="74"/>
      <c r="WE49" s="74"/>
      <c r="WF49" s="74"/>
      <c r="WG49" s="74"/>
      <c r="WH49" s="74"/>
      <c r="WI49" s="74"/>
      <c r="WJ49" s="74"/>
      <c r="WK49" s="74"/>
      <c r="WL49" s="74"/>
      <c r="WM49" s="74"/>
      <c r="WN49" s="74"/>
      <c r="WO49" s="74"/>
      <c r="WP49" s="74"/>
      <c r="WQ49" s="74"/>
      <c r="WR49" s="74"/>
      <c r="WS49" s="74"/>
      <c r="WT49" s="74"/>
      <c r="WU49" s="74"/>
      <c r="WV49" s="74"/>
      <c r="WW49" s="74"/>
      <c r="WX49" s="74"/>
      <c r="WY49" s="74"/>
      <c r="WZ49" s="74"/>
      <c r="XA49" s="74"/>
      <c r="XB49" s="74"/>
      <c r="XC49" s="74"/>
      <c r="XD49" s="74"/>
      <c r="XE49" s="74"/>
      <c r="XF49" s="74"/>
      <c r="XG49" s="74"/>
      <c r="XH49" s="74"/>
      <c r="XI49" s="74"/>
      <c r="XJ49" s="74"/>
      <c r="XK49" s="74"/>
      <c r="XL49" s="74"/>
      <c r="XM49" s="74"/>
      <c r="XN49" s="74"/>
      <c r="XO49" s="74"/>
      <c r="XP49" s="74"/>
      <c r="XQ49" s="74"/>
      <c r="XR49" s="74"/>
      <c r="XS49" s="74"/>
      <c r="XT49" s="74"/>
      <c r="XU49" s="74"/>
      <c r="XV49" s="74"/>
      <c r="XW49" s="74"/>
      <c r="XX49" s="74"/>
      <c r="XY49" s="74"/>
      <c r="XZ49" s="74"/>
      <c r="YA49" s="74"/>
      <c r="YB49" s="74"/>
      <c r="YC49" s="74"/>
      <c r="YD49" s="74"/>
      <c r="YE49" s="74"/>
      <c r="YF49" s="74"/>
      <c r="YG49" s="74"/>
      <c r="YH49" s="74"/>
      <c r="YI49" s="74"/>
      <c r="YJ49" s="74"/>
      <c r="YK49" s="74"/>
      <c r="YL49" s="74"/>
      <c r="YM49" s="74"/>
      <c r="YN49" s="74"/>
      <c r="YO49" s="74"/>
      <c r="YP49" s="74"/>
      <c r="YQ49" s="74"/>
      <c r="YR49" s="74"/>
      <c r="YS49" s="74"/>
      <c r="YT49" s="74"/>
      <c r="YU49" s="74"/>
      <c r="YV49" s="74"/>
      <c r="YW49" s="74"/>
      <c r="YX49" s="74"/>
      <c r="YY49" s="74"/>
      <c r="YZ49" s="74"/>
      <c r="ZA49" s="74"/>
      <c r="ZB49" s="74"/>
      <c r="ZC49" s="74"/>
      <c r="ZD49" s="74"/>
      <c r="ZE49" s="74"/>
      <c r="ZF49" s="74"/>
      <c r="ZG49" s="74"/>
      <c r="ZH49" s="74"/>
      <c r="ZI49" s="74"/>
      <c r="ZJ49" s="74"/>
      <c r="ZK49" s="74"/>
      <c r="ZL49" s="74"/>
      <c r="ZM49" s="74"/>
      <c r="ZN49" s="74"/>
      <c r="ZO49" s="74"/>
      <c r="ZP49" s="74"/>
      <c r="ZQ49" s="74"/>
      <c r="ZR49" s="74"/>
      <c r="ZS49" s="74"/>
      <c r="ZT49" s="74"/>
      <c r="ZU49" s="74"/>
      <c r="ZV49" s="74"/>
      <c r="ZW49" s="74"/>
      <c r="ZX49" s="74"/>
      <c r="ZY49" s="74"/>
      <c r="ZZ49" s="74"/>
      <c r="AAA49" s="74"/>
      <c r="AAB49" s="74"/>
      <c r="AAC49" s="74"/>
      <c r="AAD49" s="74"/>
      <c r="AAE49" s="74"/>
      <c r="AAF49" s="74"/>
      <c r="AAG49" s="74"/>
      <c r="AAH49" s="74"/>
      <c r="AAI49" s="74"/>
      <c r="AAJ49" s="74"/>
      <c r="AAK49" s="74"/>
      <c r="AAL49" s="74"/>
      <c r="AAM49" s="74"/>
      <c r="AAN49" s="74"/>
      <c r="AAO49" s="74"/>
      <c r="AAP49" s="74"/>
      <c r="AAQ49" s="74"/>
      <c r="AAR49" s="74"/>
      <c r="AAS49" s="74"/>
      <c r="AAT49" s="74"/>
      <c r="AAU49" s="74"/>
      <c r="AAV49" s="74"/>
      <c r="AAW49" s="74"/>
      <c r="AAX49" s="74"/>
      <c r="AAY49" s="74"/>
      <c r="AAZ49" s="74"/>
      <c r="ABA49" s="74"/>
      <c r="ABB49" s="74"/>
      <c r="ABC49" s="74"/>
      <c r="ABD49" s="74"/>
      <c r="ABE49" s="74"/>
      <c r="ABF49" s="74"/>
      <c r="ABG49" s="74"/>
      <c r="ABH49" s="74"/>
      <c r="ABI49" s="74"/>
      <c r="ABJ49" s="74"/>
      <c r="ABK49" s="74"/>
      <c r="ABL49" s="74"/>
      <c r="ABM49" s="74"/>
      <c r="ABN49" s="74"/>
      <c r="ABO49" s="74"/>
      <c r="ABP49" s="74"/>
      <c r="ABQ49" s="74"/>
      <c r="ABR49" s="74"/>
      <c r="ABS49" s="74"/>
      <c r="ABT49" s="74"/>
      <c r="ABU49" s="74"/>
      <c r="ABV49" s="74"/>
      <c r="ABW49" s="74"/>
      <c r="ABX49" s="74"/>
      <c r="ABY49" s="74"/>
      <c r="ABZ49" s="74"/>
      <c r="ACA49" s="74"/>
      <c r="ACB49" s="74"/>
      <c r="ACC49" s="74"/>
      <c r="ACD49" s="74"/>
      <c r="ACE49" s="74"/>
      <c r="ACF49" s="74"/>
      <c r="ACG49" s="74"/>
      <c r="ACH49" s="74"/>
      <c r="ACI49" s="74"/>
      <c r="ACJ49" s="74"/>
      <c r="ACK49" s="74"/>
      <c r="ACL49" s="74"/>
      <c r="ACM49" s="74"/>
      <c r="ACN49" s="74"/>
      <c r="ACO49" s="74"/>
      <c r="ACP49" s="74"/>
      <c r="ACQ49" s="74"/>
      <c r="ACR49" s="74"/>
      <c r="ACS49" s="74"/>
      <c r="ACT49" s="74"/>
      <c r="ACU49" s="74"/>
      <c r="ACV49" s="74"/>
      <c r="ACW49" s="74"/>
      <c r="ACX49" s="74"/>
      <c r="ACY49" s="74"/>
      <c r="ACZ49" s="74"/>
      <c r="ADA49" s="74"/>
      <c r="ADB49" s="74"/>
      <c r="ADC49" s="74"/>
      <c r="ADD49" s="74"/>
      <c r="ADE49" s="74"/>
      <c r="ADF49" s="74"/>
      <c r="ADG49" s="74"/>
      <c r="ADH49" s="74"/>
      <c r="ADI49" s="74"/>
      <c r="ADJ49" s="74"/>
      <c r="ADK49" s="74"/>
      <c r="ADL49" s="74"/>
      <c r="ADM49" s="74"/>
      <c r="ADN49" s="74"/>
      <c r="ADO49" s="74"/>
      <c r="ADP49" s="74"/>
      <c r="ADQ49" s="74"/>
      <c r="ADR49" s="74"/>
      <c r="ADS49" s="74"/>
      <c r="ADT49" s="74"/>
      <c r="ADU49" s="74"/>
      <c r="ADV49" s="74"/>
      <c r="ADW49" s="74"/>
      <c r="ADX49" s="74"/>
      <c r="ADY49" s="74"/>
      <c r="ADZ49" s="74"/>
      <c r="AEA49" s="74"/>
      <c r="AEB49" s="74"/>
      <c r="AEC49" s="74"/>
      <c r="AED49" s="74"/>
      <c r="AEE49" s="74"/>
      <c r="AEF49" s="74"/>
      <c r="AEG49" s="74"/>
      <c r="AEH49" s="74"/>
      <c r="AEI49" s="74"/>
      <c r="AEJ49" s="74"/>
      <c r="AEK49" s="74"/>
      <c r="AEL49" s="74"/>
      <c r="AEM49" s="74"/>
      <c r="AEN49" s="74"/>
      <c r="AEO49" s="74"/>
      <c r="AEP49" s="74"/>
      <c r="AEQ49" s="74"/>
      <c r="AER49" s="74"/>
      <c r="AES49" s="74"/>
      <c r="AET49" s="74"/>
      <c r="AEU49" s="74"/>
      <c r="AEV49" s="74"/>
      <c r="AEW49" s="74"/>
      <c r="AEX49" s="74"/>
      <c r="AEY49" s="74"/>
      <c r="AEZ49" s="74"/>
      <c r="AFA49" s="74"/>
      <c r="AFB49" s="74"/>
      <c r="AFC49" s="74"/>
      <c r="AFD49" s="74"/>
      <c r="AFE49" s="74"/>
      <c r="AFF49" s="74"/>
      <c r="AFG49" s="74"/>
      <c r="AFH49" s="74"/>
      <c r="AFI49" s="74"/>
      <c r="AFJ49" s="74"/>
      <c r="AFK49" s="74"/>
      <c r="AFL49" s="74"/>
      <c r="AFM49" s="74"/>
      <c r="AFN49" s="74"/>
      <c r="AFO49" s="74"/>
      <c r="AFP49" s="74"/>
      <c r="AFQ49" s="74"/>
      <c r="AFR49" s="74"/>
      <c r="AFS49" s="74"/>
      <c r="AFT49" s="74"/>
      <c r="AFU49" s="74"/>
      <c r="AFV49" s="74"/>
      <c r="AFW49" s="74"/>
      <c r="AFX49" s="74"/>
      <c r="AFY49" s="74"/>
      <c r="AFZ49" s="74"/>
      <c r="AGA49" s="74"/>
      <c r="AGB49" s="74"/>
      <c r="AGC49" s="74"/>
      <c r="AGD49" s="74"/>
      <c r="AGE49" s="74"/>
      <c r="AGF49" s="74"/>
      <c r="AGG49" s="74"/>
      <c r="AGH49" s="74"/>
      <c r="AGI49" s="74"/>
      <c r="AGJ49" s="74"/>
      <c r="AGK49" s="74"/>
      <c r="AGL49" s="74"/>
      <c r="AGM49" s="74"/>
      <c r="AGN49" s="74"/>
      <c r="AGO49" s="74"/>
      <c r="AGP49" s="74"/>
      <c r="AGQ49" s="74"/>
      <c r="AGR49" s="74"/>
      <c r="AGS49" s="74"/>
      <c r="AGT49" s="74"/>
      <c r="AGU49" s="74"/>
      <c r="AGV49" s="74"/>
      <c r="AGW49" s="74"/>
      <c r="AGX49" s="74"/>
      <c r="AGY49" s="74"/>
      <c r="AGZ49" s="74"/>
      <c r="AHA49" s="74"/>
      <c r="AHB49" s="74"/>
      <c r="AHC49" s="74"/>
      <c r="AHD49" s="74"/>
      <c r="AHE49" s="74"/>
      <c r="AHF49" s="74"/>
      <c r="AHG49" s="74"/>
      <c r="AHH49" s="74"/>
      <c r="AHI49" s="74"/>
      <c r="AHJ49" s="74"/>
      <c r="AHK49" s="74"/>
      <c r="AHL49" s="74"/>
      <c r="AHM49" s="74"/>
      <c r="AHN49" s="74"/>
      <c r="AHO49" s="74"/>
      <c r="AHP49" s="74"/>
      <c r="AHQ49" s="74"/>
      <c r="AHR49" s="74"/>
      <c r="AHS49" s="74"/>
      <c r="AHT49" s="74"/>
      <c r="AHU49" s="74"/>
      <c r="AHV49" s="74"/>
      <c r="AHW49" s="74"/>
      <c r="AHX49" s="74"/>
      <c r="AHY49" s="74"/>
      <c r="AHZ49" s="74"/>
      <c r="AIA49" s="74"/>
      <c r="AIB49" s="74"/>
      <c r="AIC49" s="74"/>
      <c r="AID49" s="74"/>
      <c r="AIE49" s="74"/>
      <c r="AIF49" s="74"/>
      <c r="AIG49" s="74"/>
      <c r="AIH49" s="74"/>
      <c r="AII49" s="74"/>
      <c r="AIJ49" s="74"/>
      <c r="AIK49" s="74"/>
      <c r="AIL49" s="74"/>
      <c r="AIM49" s="74"/>
      <c r="AIN49" s="74"/>
      <c r="AIO49" s="74"/>
      <c r="AIP49" s="74"/>
      <c r="AIQ49" s="74"/>
      <c r="AIR49" s="74"/>
      <c r="AIS49" s="74"/>
      <c r="AIT49" s="74"/>
      <c r="AIU49" s="74"/>
      <c r="AIV49" s="74"/>
      <c r="AIW49" s="74"/>
      <c r="AIX49" s="74"/>
      <c r="AIY49" s="74"/>
      <c r="AIZ49" s="74"/>
      <c r="AJA49" s="74"/>
      <c r="AJB49" s="74"/>
      <c r="AJC49" s="74"/>
      <c r="AJD49" s="74"/>
      <c r="AJE49" s="74"/>
      <c r="AJF49" s="74"/>
      <c r="AJG49" s="74"/>
      <c r="AJH49" s="74"/>
      <c r="AJI49" s="74"/>
      <c r="AJJ49" s="74"/>
      <c r="AJK49" s="74"/>
      <c r="AJL49" s="74"/>
      <c r="AJM49" s="74"/>
      <c r="AJN49" s="74"/>
      <c r="AJO49" s="74"/>
      <c r="AJP49" s="74"/>
      <c r="AJQ49" s="74"/>
      <c r="AJR49" s="74"/>
      <c r="AJS49" s="74"/>
      <c r="AJT49" s="74"/>
      <c r="AJU49" s="74"/>
      <c r="AJV49" s="74"/>
      <c r="AJW49" s="74"/>
      <c r="AJX49" s="74"/>
      <c r="AJY49" s="74"/>
      <c r="AJZ49" s="74"/>
      <c r="AKA49" s="74"/>
      <c r="AKB49" s="74"/>
      <c r="AKC49" s="74"/>
      <c r="AKD49" s="74"/>
      <c r="AKE49" s="74"/>
      <c r="AKF49" s="74"/>
      <c r="AKG49" s="74"/>
      <c r="AKH49" s="74"/>
    </row>
    <row r="50" spans="3:970" ht="15.75" customHeight="1">
      <c r="C50" s="165"/>
      <c r="D50" s="165"/>
      <c r="E50" s="103">
        <v>117124</v>
      </c>
      <c r="F50" s="104">
        <v>61707</v>
      </c>
      <c r="G50" s="105">
        <v>0.52685188347392509</v>
      </c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  <c r="HF50" s="74"/>
      <c r="HG50" s="74"/>
      <c r="HH50" s="74"/>
      <c r="HI50" s="74"/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74"/>
      <c r="HV50" s="74"/>
      <c r="HW50" s="74"/>
      <c r="HX50" s="74"/>
      <c r="HY50" s="74"/>
      <c r="HZ50" s="74"/>
      <c r="IA50" s="74"/>
      <c r="IB50" s="74"/>
      <c r="IC50" s="74"/>
      <c r="ID50" s="74"/>
      <c r="IE50" s="74"/>
      <c r="IF50" s="74"/>
      <c r="IG50" s="74"/>
      <c r="IH50" s="74"/>
      <c r="II50" s="74"/>
      <c r="IJ50" s="74"/>
      <c r="IK50" s="74"/>
      <c r="IL50" s="74"/>
      <c r="IM50" s="74"/>
      <c r="IN50" s="74"/>
      <c r="IO50" s="74"/>
      <c r="IP50" s="74"/>
      <c r="IQ50" s="74"/>
      <c r="IR50" s="74"/>
      <c r="IS50" s="74"/>
      <c r="IT50" s="74"/>
      <c r="IU50" s="74"/>
      <c r="IV50" s="74"/>
      <c r="IW50" s="74"/>
      <c r="IX50" s="74"/>
      <c r="IY50" s="74"/>
      <c r="IZ50" s="74"/>
      <c r="JA50" s="74"/>
      <c r="JB50" s="74"/>
      <c r="JC50" s="74"/>
      <c r="JD50" s="74"/>
      <c r="JE50" s="74"/>
      <c r="JF50" s="74"/>
      <c r="JG50" s="74"/>
      <c r="JH50" s="74"/>
      <c r="JI50" s="74"/>
      <c r="JJ50" s="74"/>
      <c r="JK50" s="74"/>
      <c r="JL50" s="74"/>
      <c r="JM50" s="74"/>
      <c r="JN50" s="74"/>
      <c r="JO50" s="74"/>
      <c r="JP50" s="74"/>
      <c r="JQ50" s="74"/>
      <c r="JR50" s="74"/>
      <c r="JS50" s="74"/>
      <c r="JT50" s="74"/>
      <c r="JU50" s="74"/>
      <c r="JV50" s="74"/>
      <c r="JW50" s="74"/>
      <c r="JX50" s="74"/>
      <c r="JY50" s="74"/>
      <c r="JZ50" s="74"/>
      <c r="KA50" s="74"/>
      <c r="KB50" s="74"/>
      <c r="KC50" s="74"/>
      <c r="KD50" s="74"/>
      <c r="KE50" s="74"/>
      <c r="KF50" s="74"/>
      <c r="KG50" s="74"/>
      <c r="KH50" s="74"/>
      <c r="KI50" s="74"/>
      <c r="KJ50" s="74"/>
      <c r="KK50" s="74"/>
      <c r="KL50" s="74"/>
      <c r="KM50" s="74"/>
      <c r="KN50" s="74"/>
      <c r="KO50" s="74"/>
      <c r="KP50" s="74"/>
      <c r="KQ50" s="74"/>
      <c r="KR50" s="74"/>
      <c r="KS50" s="74"/>
      <c r="KT50" s="74"/>
      <c r="KU50" s="74"/>
      <c r="KV50" s="74"/>
      <c r="KW50" s="74"/>
      <c r="KX50" s="74"/>
      <c r="KY50" s="74"/>
      <c r="KZ50" s="74"/>
      <c r="LA50" s="74"/>
      <c r="LB50" s="74"/>
      <c r="LC50" s="74"/>
      <c r="LD50" s="74"/>
      <c r="LE50" s="74"/>
      <c r="LF50" s="74"/>
      <c r="LG50" s="74"/>
      <c r="LH50" s="74"/>
      <c r="LI50" s="74"/>
      <c r="LJ50" s="74"/>
      <c r="LK50" s="74"/>
      <c r="LL50" s="74"/>
      <c r="LM50" s="74"/>
      <c r="LN50" s="74"/>
      <c r="LO50" s="74"/>
      <c r="LP50" s="74"/>
      <c r="LQ50" s="74"/>
      <c r="LR50" s="74"/>
      <c r="LS50" s="74"/>
      <c r="LT50" s="74"/>
      <c r="LU50" s="74"/>
      <c r="LV50" s="74"/>
      <c r="LW50" s="74"/>
      <c r="LX50" s="74"/>
      <c r="LY50" s="74"/>
      <c r="LZ50" s="74"/>
      <c r="MA50" s="74"/>
      <c r="MB50" s="74"/>
      <c r="MC50" s="74"/>
      <c r="MD50" s="74"/>
      <c r="ME50" s="74"/>
      <c r="MF50" s="74"/>
      <c r="MG50" s="74"/>
      <c r="MH50" s="74"/>
      <c r="MI50" s="74"/>
      <c r="MJ50" s="74"/>
      <c r="MK50" s="74"/>
      <c r="ML50" s="74"/>
      <c r="MM50" s="74"/>
      <c r="MN50" s="74"/>
      <c r="MO50" s="74"/>
      <c r="MP50" s="74"/>
      <c r="MQ50" s="74"/>
      <c r="MR50" s="74"/>
      <c r="MS50" s="74"/>
      <c r="MT50" s="74"/>
      <c r="MU50" s="74"/>
      <c r="MV50" s="74"/>
      <c r="MW50" s="74"/>
      <c r="MX50" s="74"/>
      <c r="MY50" s="74"/>
      <c r="MZ50" s="74"/>
      <c r="NA50" s="74"/>
      <c r="NB50" s="74"/>
      <c r="NC50" s="74"/>
      <c r="ND50" s="74"/>
      <c r="NE50" s="74"/>
      <c r="NF50" s="74"/>
      <c r="NG50" s="74"/>
      <c r="NH50" s="74"/>
      <c r="NI50" s="74"/>
      <c r="NJ50" s="74"/>
      <c r="NK50" s="74"/>
      <c r="NL50" s="74"/>
      <c r="NM50" s="74"/>
      <c r="NN50" s="74"/>
      <c r="NO50" s="74"/>
      <c r="NP50" s="74"/>
      <c r="NQ50" s="74"/>
      <c r="NR50" s="74"/>
      <c r="NS50" s="74"/>
      <c r="NT50" s="74"/>
      <c r="NU50" s="74"/>
      <c r="NV50" s="74"/>
      <c r="NW50" s="74"/>
      <c r="NX50" s="74"/>
      <c r="NY50" s="74"/>
      <c r="NZ50" s="74"/>
      <c r="OA50" s="74"/>
      <c r="OB50" s="74"/>
      <c r="OC50" s="74"/>
      <c r="OD50" s="74"/>
      <c r="OE50" s="74"/>
      <c r="OF50" s="74"/>
      <c r="OG50" s="74"/>
      <c r="OH50" s="74"/>
      <c r="OI50" s="74"/>
      <c r="OJ50" s="74"/>
      <c r="OK50" s="74"/>
      <c r="OL50" s="74"/>
      <c r="OM50" s="74"/>
      <c r="ON50" s="74"/>
      <c r="OO50" s="74"/>
      <c r="OP50" s="74"/>
      <c r="OQ50" s="74"/>
      <c r="OR50" s="74"/>
      <c r="OS50" s="74"/>
      <c r="OT50" s="74"/>
      <c r="OU50" s="74"/>
      <c r="OV50" s="74"/>
      <c r="OW50" s="74"/>
      <c r="OX50" s="74"/>
      <c r="OY50" s="74"/>
      <c r="OZ50" s="74"/>
      <c r="PA50" s="74"/>
      <c r="PB50" s="74"/>
      <c r="PC50" s="74"/>
      <c r="PD50" s="74"/>
      <c r="PE50" s="74"/>
      <c r="PF50" s="74"/>
      <c r="PG50" s="74"/>
      <c r="PH50" s="74"/>
      <c r="PI50" s="74"/>
      <c r="PJ50" s="74"/>
      <c r="PK50" s="74"/>
      <c r="PL50" s="74"/>
      <c r="PM50" s="74"/>
      <c r="PN50" s="74"/>
      <c r="PO50" s="74"/>
      <c r="PP50" s="74"/>
      <c r="PQ50" s="74"/>
      <c r="PR50" s="74"/>
      <c r="PS50" s="74"/>
      <c r="PT50" s="74"/>
      <c r="PU50" s="74"/>
      <c r="PV50" s="74"/>
      <c r="PW50" s="74"/>
      <c r="PX50" s="74"/>
      <c r="PY50" s="74"/>
      <c r="PZ50" s="74"/>
      <c r="QA50" s="74"/>
      <c r="QB50" s="74"/>
      <c r="QC50" s="74"/>
      <c r="QD50" s="74"/>
      <c r="QE50" s="74"/>
      <c r="QF50" s="74"/>
      <c r="QG50" s="74"/>
      <c r="QH50" s="74"/>
      <c r="QI50" s="74"/>
      <c r="QJ50" s="74"/>
      <c r="QK50" s="74"/>
      <c r="QL50" s="74"/>
      <c r="QM50" s="74"/>
      <c r="QN50" s="74"/>
      <c r="QO50" s="74"/>
      <c r="QP50" s="74"/>
      <c r="QQ50" s="74"/>
      <c r="QR50" s="74"/>
      <c r="QS50" s="74"/>
      <c r="QT50" s="74"/>
      <c r="QU50" s="74"/>
      <c r="QV50" s="74"/>
      <c r="QW50" s="74"/>
      <c r="QX50" s="74"/>
      <c r="QY50" s="74"/>
      <c r="QZ50" s="74"/>
      <c r="RA50" s="74"/>
      <c r="RB50" s="74"/>
      <c r="RC50" s="74"/>
      <c r="RD50" s="74"/>
      <c r="RE50" s="74"/>
      <c r="RF50" s="74"/>
      <c r="RG50" s="74"/>
      <c r="RH50" s="74"/>
      <c r="RI50" s="74"/>
      <c r="RJ50" s="74"/>
      <c r="RK50" s="74"/>
      <c r="RL50" s="74"/>
      <c r="RM50" s="74"/>
      <c r="RN50" s="74"/>
      <c r="RO50" s="74"/>
      <c r="RP50" s="74"/>
      <c r="RQ50" s="74"/>
      <c r="RR50" s="74"/>
      <c r="RS50" s="74"/>
      <c r="RT50" s="74"/>
      <c r="RU50" s="74"/>
      <c r="RV50" s="74"/>
      <c r="RW50" s="74"/>
      <c r="RX50" s="74"/>
      <c r="RY50" s="74"/>
      <c r="RZ50" s="74"/>
      <c r="SA50" s="74"/>
      <c r="SB50" s="74"/>
      <c r="SC50" s="74"/>
      <c r="SD50" s="74"/>
      <c r="SE50" s="74"/>
      <c r="SF50" s="74"/>
      <c r="SG50" s="74"/>
      <c r="SH50" s="74"/>
      <c r="SI50" s="74"/>
      <c r="SJ50" s="74"/>
      <c r="SK50" s="74"/>
      <c r="SL50" s="74"/>
      <c r="SM50" s="74"/>
      <c r="SN50" s="74"/>
      <c r="SO50" s="74"/>
      <c r="SP50" s="74"/>
      <c r="SQ50" s="74"/>
      <c r="SR50" s="74"/>
      <c r="SS50" s="74"/>
      <c r="ST50" s="74"/>
      <c r="SU50" s="74"/>
      <c r="SV50" s="74"/>
      <c r="SW50" s="74"/>
      <c r="SX50" s="74"/>
      <c r="SY50" s="74"/>
      <c r="SZ50" s="74"/>
      <c r="TA50" s="74"/>
      <c r="TB50" s="74"/>
      <c r="TC50" s="74"/>
      <c r="TD50" s="74"/>
      <c r="TE50" s="74"/>
      <c r="TF50" s="74"/>
      <c r="TG50" s="74"/>
      <c r="TH50" s="74"/>
      <c r="TI50" s="74"/>
      <c r="TJ50" s="74"/>
      <c r="TK50" s="74"/>
      <c r="TL50" s="74"/>
      <c r="TM50" s="74"/>
      <c r="TN50" s="74"/>
      <c r="TO50" s="74"/>
      <c r="TP50" s="74"/>
      <c r="TQ50" s="74"/>
      <c r="TR50" s="74"/>
      <c r="TS50" s="74"/>
      <c r="TT50" s="74"/>
      <c r="TU50" s="74"/>
      <c r="TV50" s="74"/>
      <c r="TW50" s="74"/>
      <c r="TX50" s="74"/>
      <c r="TY50" s="74"/>
      <c r="TZ50" s="74"/>
      <c r="UA50" s="74"/>
      <c r="UB50" s="74"/>
      <c r="UC50" s="74"/>
      <c r="UD50" s="74"/>
      <c r="UE50" s="74"/>
      <c r="UF50" s="74"/>
      <c r="UG50" s="74"/>
      <c r="UH50" s="74"/>
      <c r="UI50" s="74"/>
      <c r="UJ50" s="74"/>
      <c r="UK50" s="74"/>
      <c r="UL50" s="74"/>
      <c r="UM50" s="74"/>
      <c r="UN50" s="74"/>
      <c r="UO50" s="74"/>
      <c r="UP50" s="74"/>
      <c r="UQ50" s="74"/>
      <c r="UR50" s="74"/>
      <c r="US50" s="74"/>
      <c r="UT50" s="74"/>
      <c r="UU50" s="74"/>
      <c r="UV50" s="74"/>
      <c r="UW50" s="74"/>
      <c r="UX50" s="74"/>
      <c r="UY50" s="74"/>
      <c r="UZ50" s="74"/>
      <c r="VA50" s="74"/>
      <c r="VB50" s="74"/>
      <c r="VC50" s="74"/>
      <c r="VD50" s="74"/>
      <c r="VE50" s="74"/>
      <c r="VF50" s="74"/>
      <c r="VG50" s="74"/>
      <c r="VH50" s="74"/>
      <c r="VI50" s="74"/>
      <c r="VJ50" s="74"/>
      <c r="VK50" s="74"/>
      <c r="VL50" s="74"/>
      <c r="VM50" s="74"/>
      <c r="VN50" s="74"/>
      <c r="VO50" s="74"/>
      <c r="VP50" s="74"/>
      <c r="VQ50" s="74"/>
      <c r="VR50" s="74"/>
      <c r="VS50" s="74"/>
      <c r="VT50" s="74"/>
      <c r="VU50" s="74"/>
      <c r="VV50" s="74"/>
      <c r="VW50" s="74"/>
      <c r="VX50" s="74"/>
      <c r="VY50" s="74"/>
      <c r="VZ50" s="74"/>
      <c r="WA50" s="74"/>
      <c r="WB50" s="74"/>
      <c r="WC50" s="74"/>
      <c r="WD50" s="74"/>
      <c r="WE50" s="74"/>
      <c r="WF50" s="74"/>
      <c r="WG50" s="74"/>
      <c r="WH50" s="74"/>
      <c r="WI50" s="74"/>
      <c r="WJ50" s="74"/>
      <c r="WK50" s="74"/>
      <c r="WL50" s="74"/>
      <c r="WM50" s="74"/>
      <c r="WN50" s="74"/>
      <c r="WO50" s="74"/>
      <c r="WP50" s="74"/>
      <c r="WQ50" s="74"/>
      <c r="WR50" s="74"/>
      <c r="WS50" s="74"/>
      <c r="WT50" s="74"/>
      <c r="WU50" s="74"/>
      <c r="WV50" s="74"/>
      <c r="WW50" s="74"/>
      <c r="WX50" s="74"/>
      <c r="WY50" s="74"/>
      <c r="WZ50" s="74"/>
      <c r="XA50" s="74"/>
      <c r="XB50" s="74"/>
      <c r="XC50" s="74"/>
      <c r="XD50" s="74"/>
      <c r="XE50" s="74"/>
      <c r="XF50" s="74"/>
      <c r="XG50" s="74"/>
      <c r="XH50" s="74"/>
      <c r="XI50" s="74"/>
      <c r="XJ50" s="74"/>
      <c r="XK50" s="74"/>
      <c r="XL50" s="74"/>
      <c r="XM50" s="74"/>
      <c r="XN50" s="74"/>
      <c r="XO50" s="74"/>
      <c r="XP50" s="74"/>
      <c r="XQ50" s="74"/>
      <c r="XR50" s="74"/>
      <c r="XS50" s="74"/>
      <c r="XT50" s="74"/>
      <c r="XU50" s="74"/>
      <c r="XV50" s="74"/>
      <c r="XW50" s="74"/>
      <c r="XX50" s="74"/>
      <c r="XY50" s="74"/>
      <c r="XZ50" s="74"/>
      <c r="YA50" s="74"/>
      <c r="YB50" s="74"/>
      <c r="YC50" s="74"/>
      <c r="YD50" s="74"/>
      <c r="YE50" s="74"/>
      <c r="YF50" s="74"/>
      <c r="YG50" s="74"/>
      <c r="YH50" s="74"/>
      <c r="YI50" s="74"/>
      <c r="YJ50" s="74"/>
      <c r="YK50" s="74"/>
      <c r="YL50" s="74"/>
      <c r="YM50" s="74"/>
      <c r="YN50" s="74"/>
      <c r="YO50" s="74"/>
      <c r="YP50" s="74"/>
      <c r="YQ50" s="74"/>
      <c r="YR50" s="74"/>
      <c r="YS50" s="74"/>
      <c r="YT50" s="74"/>
      <c r="YU50" s="74"/>
      <c r="YV50" s="74"/>
      <c r="YW50" s="74"/>
      <c r="YX50" s="74"/>
      <c r="YY50" s="74"/>
      <c r="YZ50" s="74"/>
      <c r="ZA50" s="74"/>
      <c r="ZB50" s="74"/>
      <c r="ZC50" s="74"/>
      <c r="ZD50" s="74"/>
      <c r="ZE50" s="74"/>
      <c r="ZF50" s="74"/>
      <c r="ZG50" s="74"/>
      <c r="ZH50" s="74"/>
      <c r="ZI50" s="74"/>
      <c r="ZJ50" s="74"/>
      <c r="ZK50" s="74"/>
      <c r="ZL50" s="74"/>
      <c r="ZM50" s="74"/>
      <c r="ZN50" s="74"/>
      <c r="ZO50" s="74"/>
      <c r="ZP50" s="74"/>
      <c r="ZQ50" s="74"/>
      <c r="ZR50" s="74"/>
      <c r="ZS50" s="74"/>
      <c r="ZT50" s="74"/>
      <c r="ZU50" s="74"/>
      <c r="ZV50" s="74"/>
      <c r="ZW50" s="74"/>
      <c r="ZX50" s="74"/>
      <c r="ZY50" s="74"/>
      <c r="ZZ50" s="74"/>
      <c r="AAA50" s="74"/>
      <c r="AAB50" s="74"/>
      <c r="AAC50" s="74"/>
      <c r="AAD50" s="74"/>
      <c r="AAE50" s="74"/>
      <c r="AAF50" s="74"/>
      <c r="AAG50" s="74"/>
      <c r="AAH50" s="74"/>
      <c r="AAI50" s="74"/>
      <c r="AAJ50" s="74"/>
      <c r="AAK50" s="74"/>
      <c r="AAL50" s="74"/>
      <c r="AAM50" s="74"/>
      <c r="AAN50" s="74"/>
      <c r="AAO50" s="74"/>
      <c r="AAP50" s="74"/>
      <c r="AAQ50" s="74"/>
      <c r="AAR50" s="74"/>
      <c r="AAS50" s="74"/>
      <c r="AAT50" s="74"/>
      <c r="AAU50" s="74"/>
      <c r="AAV50" s="74"/>
      <c r="AAW50" s="74"/>
      <c r="AAX50" s="74"/>
      <c r="AAY50" s="74"/>
      <c r="AAZ50" s="74"/>
      <c r="ABA50" s="74"/>
      <c r="ABB50" s="74"/>
      <c r="ABC50" s="74"/>
      <c r="ABD50" s="74"/>
      <c r="ABE50" s="74"/>
      <c r="ABF50" s="74"/>
      <c r="ABG50" s="74"/>
      <c r="ABH50" s="74"/>
      <c r="ABI50" s="74"/>
      <c r="ABJ50" s="74"/>
      <c r="ABK50" s="74"/>
      <c r="ABL50" s="74"/>
      <c r="ABM50" s="74"/>
      <c r="ABN50" s="74"/>
      <c r="ABO50" s="74"/>
      <c r="ABP50" s="74"/>
      <c r="ABQ50" s="74"/>
      <c r="ABR50" s="74"/>
      <c r="ABS50" s="74"/>
      <c r="ABT50" s="74"/>
      <c r="ABU50" s="74"/>
      <c r="ABV50" s="74"/>
      <c r="ABW50" s="74"/>
      <c r="ABX50" s="74"/>
      <c r="ABY50" s="74"/>
      <c r="ABZ50" s="74"/>
      <c r="ACA50" s="74"/>
      <c r="ACB50" s="74"/>
      <c r="ACC50" s="74"/>
      <c r="ACD50" s="74"/>
      <c r="ACE50" s="74"/>
      <c r="ACF50" s="74"/>
      <c r="ACG50" s="74"/>
      <c r="ACH50" s="74"/>
      <c r="ACI50" s="74"/>
      <c r="ACJ50" s="74"/>
      <c r="ACK50" s="74"/>
      <c r="ACL50" s="74"/>
      <c r="ACM50" s="74"/>
      <c r="ACN50" s="74"/>
      <c r="ACO50" s="74"/>
      <c r="ACP50" s="74"/>
      <c r="ACQ50" s="74"/>
      <c r="ACR50" s="74"/>
      <c r="ACS50" s="74"/>
      <c r="ACT50" s="74"/>
      <c r="ACU50" s="74"/>
      <c r="ACV50" s="74"/>
      <c r="ACW50" s="74"/>
      <c r="ACX50" s="74"/>
      <c r="ACY50" s="74"/>
      <c r="ACZ50" s="74"/>
      <c r="ADA50" s="74"/>
      <c r="ADB50" s="74"/>
      <c r="ADC50" s="74"/>
      <c r="ADD50" s="74"/>
      <c r="ADE50" s="74"/>
      <c r="ADF50" s="74"/>
      <c r="ADG50" s="74"/>
      <c r="ADH50" s="74"/>
      <c r="ADI50" s="74"/>
      <c r="ADJ50" s="74"/>
      <c r="ADK50" s="74"/>
      <c r="ADL50" s="74"/>
      <c r="ADM50" s="74"/>
      <c r="ADN50" s="74"/>
      <c r="ADO50" s="74"/>
      <c r="ADP50" s="74"/>
      <c r="ADQ50" s="74"/>
      <c r="ADR50" s="74"/>
      <c r="ADS50" s="74"/>
      <c r="ADT50" s="74"/>
      <c r="ADU50" s="74"/>
      <c r="ADV50" s="74"/>
      <c r="ADW50" s="74"/>
      <c r="ADX50" s="74"/>
      <c r="ADY50" s="74"/>
      <c r="ADZ50" s="74"/>
      <c r="AEA50" s="74"/>
      <c r="AEB50" s="74"/>
      <c r="AEC50" s="74"/>
      <c r="AED50" s="74"/>
      <c r="AEE50" s="74"/>
      <c r="AEF50" s="74"/>
      <c r="AEG50" s="74"/>
      <c r="AEH50" s="74"/>
      <c r="AEI50" s="74"/>
      <c r="AEJ50" s="74"/>
      <c r="AEK50" s="74"/>
      <c r="AEL50" s="74"/>
      <c r="AEM50" s="74"/>
      <c r="AEN50" s="74"/>
      <c r="AEO50" s="74"/>
      <c r="AEP50" s="74"/>
      <c r="AEQ50" s="74"/>
      <c r="AER50" s="74"/>
      <c r="AES50" s="74"/>
      <c r="AET50" s="74"/>
      <c r="AEU50" s="74"/>
      <c r="AEV50" s="74"/>
      <c r="AEW50" s="74"/>
      <c r="AEX50" s="74"/>
      <c r="AEY50" s="74"/>
      <c r="AEZ50" s="74"/>
      <c r="AFA50" s="74"/>
      <c r="AFB50" s="74"/>
      <c r="AFC50" s="74"/>
      <c r="AFD50" s="74"/>
      <c r="AFE50" s="74"/>
      <c r="AFF50" s="74"/>
      <c r="AFG50" s="74"/>
      <c r="AFH50" s="74"/>
      <c r="AFI50" s="74"/>
      <c r="AFJ50" s="74"/>
      <c r="AFK50" s="74"/>
      <c r="AFL50" s="74"/>
      <c r="AFM50" s="74"/>
      <c r="AFN50" s="74"/>
      <c r="AFO50" s="74"/>
      <c r="AFP50" s="74"/>
      <c r="AFQ50" s="74"/>
      <c r="AFR50" s="74"/>
      <c r="AFS50" s="74"/>
      <c r="AFT50" s="74"/>
      <c r="AFU50" s="74"/>
      <c r="AFV50" s="74"/>
      <c r="AFW50" s="74"/>
      <c r="AFX50" s="74"/>
      <c r="AFY50" s="74"/>
      <c r="AFZ50" s="74"/>
      <c r="AGA50" s="74"/>
      <c r="AGB50" s="74"/>
      <c r="AGC50" s="74"/>
      <c r="AGD50" s="74"/>
      <c r="AGE50" s="74"/>
      <c r="AGF50" s="74"/>
      <c r="AGG50" s="74"/>
      <c r="AGH50" s="74"/>
      <c r="AGI50" s="74"/>
      <c r="AGJ50" s="74"/>
      <c r="AGK50" s="74"/>
      <c r="AGL50" s="74"/>
      <c r="AGM50" s="74"/>
      <c r="AGN50" s="74"/>
      <c r="AGO50" s="74"/>
      <c r="AGP50" s="74"/>
      <c r="AGQ50" s="74"/>
      <c r="AGR50" s="74"/>
      <c r="AGS50" s="74"/>
      <c r="AGT50" s="74"/>
      <c r="AGU50" s="74"/>
      <c r="AGV50" s="74"/>
      <c r="AGW50" s="74"/>
      <c r="AGX50" s="74"/>
      <c r="AGY50" s="74"/>
      <c r="AGZ50" s="74"/>
      <c r="AHA50" s="74"/>
      <c r="AHB50" s="74"/>
      <c r="AHC50" s="74"/>
      <c r="AHD50" s="74"/>
      <c r="AHE50" s="74"/>
      <c r="AHF50" s="74"/>
      <c r="AHG50" s="74"/>
      <c r="AHH50" s="74"/>
      <c r="AHI50" s="74"/>
      <c r="AHJ50" s="74"/>
      <c r="AHK50" s="74"/>
      <c r="AHL50" s="74"/>
      <c r="AHM50" s="74"/>
      <c r="AHN50" s="74"/>
      <c r="AHO50" s="74"/>
      <c r="AHP50" s="74"/>
      <c r="AHQ50" s="74"/>
      <c r="AHR50" s="74"/>
      <c r="AHS50" s="74"/>
      <c r="AHT50" s="74"/>
      <c r="AHU50" s="74"/>
      <c r="AHV50" s="74"/>
      <c r="AHW50" s="74"/>
      <c r="AHX50" s="74"/>
      <c r="AHY50" s="74"/>
      <c r="AHZ50" s="74"/>
      <c r="AIA50" s="74"/>
      <c r="AIB50" s="74"/>
      <c r="AIC50" s="74"/>
      <c r="AID50" s="74"/>
      <c r="AIE50" s="74"/>
      <c r="AIF50" s="74"/>
      <c r="AIG50" s="74"/>
      <c r="AIH50" s="74"/>
      <c r="AII50" s="74"/>
      <c r="AIJ50" s="74"/>
      <c r="AIK50" s="74"/>
      <c r="AIL50" s="74"/>
      <c r="AIM50" s="74"/>
      <c r="AIN50" s="74"/>
      <c r="AIO50" s="74"/>
      <c r="AIP50" s="74"/>
      <c r="AIQ50" s="74"/>
      <c r="AIR50" s="74"/>
      <c r="AIS50" s="74"/>
      <c r="AIT50" s="74"/>
      <c r="AIU50" s="74"/>
      <c r="AIV50" s="74"/>
      <c r="AIW50" s="74"/>
      <c r="AIX50" s="74"/>
      <c r="AIY50" s="74"/>
      <c r="AIZ50" s="74"/>
      <c r="AJA50" s="74"/>
      <c r="AJB50" s="74"/>
      <c r="AJC50" s="74"/>
      <c r="AJD50" s="74"/>
      <c r="AJE50" s="74"/>
      <c r="AJF50" s="74"/>
      <c r="AJG50" s="74"/>
      <c r="AJH50" s="74"/>
      <c r="AJI50" s="74"/>
      <c r="AJJ50" s="74"/>
      <c r="AJK50" s="74"/>
      <c r="AJL50" s="74"/>
      <c r="AJM50" s="74"/>
      <c r="AJN50" s="74"/>
      <c r="AJO50" s="74"/>
      <c r="AJP50" s="74"/>
      <c r="AJQ50" s="74"/>
      <c r="AJR50" s="74"/>
      <c r="AJS50" s="74"/>
      <c r="AJT50" s="74"/>
      <c r="AJU50" s="74"/>
      <c r="AJV50" s="74"/>
      <c r="AJW50" s="74"/>
      <c r="AJX50" s="74"/>
      <c r="AJY50" s="74"/>
      <c r="AJZ50" s="74"/>
      <c r="AKA50" s="74"/>
      <c r="AKB50" s="74"/>
      <c r="AKC50" s="74"/>
      <c r="AKD50" s="74"/>
      <c r="AKE50" s="74"/>
      <c r="AKF50" s="74"/>
      <c r="AKG50" s="74"/>
      <c r="AKH50" s="74"/>
    </row>
    <row r="51" spans="3:970" ht="6.75" customHeight="1"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G51" s="74"/>
      <c r="HH51" s="74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4"/>
      <c r="HV51" s="74"/>
      <c r="HW51" s="74"/>
      <c r="HX51" s="74"/>
      <c r="HY51" s="74"/>
      <c r="HZ51" s="74"/>
      <c r="IA51" s="74"/>
      <c r="IB51" s="74"/>
      <c r="IC51" s="74"/>
      <c r="ID51" s="74"/>
      <c r="IE51" s="74"/>
      <c r="IF51" s="74"/>
      <c r="IG51" s="74"/>
      <c r="IH51" s="74"/>
      <c r="II51" s="74"/>
      <c r="IJ51" s="74"/>
      <c r="IK51" s="74"/>
      <c r="IL51" s="74"/>
      <c r="IM51" s="74"/>
      <c r="IN51" s="74"/>
      <c r="IO51" s="74"/>
      <c r="IP51" s="74"/>
      <c r="IQ51" s="74"/>
      <c r="IR51" s="74"/>
      <c r="IS51" s="74"/>
      <c r="IT51" s="74"/>
      <c r="IU51" s="74"/>
      <c r="IV51" s="74"/>
      <c r="IW51" s="74"/>
      <c r="IX51" s="74"/>
      <c r="IY51" s="74"/>
      <c r="IZ51" s="74"/>
      <c r="JA51" s="74"/>
      <c r="JB51" s="74"/>
      <c r="JC51" s="74"/>
      <c r="JD51" s="74"/>
      <c r="JE51" s="74"/>
      <c r="JF51" s="74"/>
      <c r="JG51" s="74"/>
      <c r="JH51" s="74"/>
      <c r="JI51" s="74"/>
      <c r="JJ51" s="74"/>
      <c r="JK51" s="74"/>
      <c r="JL51" s="74"/>
      <c r="JM51" s="74"/>
      <c r="JN51" s="74"/>
      <c r="JO51" s="74"/>
      <c r="JP51" s="74"/>
      <c r="JQ51" s="74"/>
      <c r="JR51" s="74"/>
      <c r="JS51" s="74"/>
      <c r="JT51" s="74"/>
      <c r="JU51" s="74"/>
      <c r="JV51" s="74"/>
      <c r="JW51" s="74"/>
      <c r="JX51" s="74"/>
      <c r="JY51" s="74"/>
      <c r="JZ51" s="74"/>
      <c r="KA51" s="74"/>
      <c r="KB51" s="74"/>
      <c r="KC51" s="74"/>
      <c r="KD51" s="74"/>
      <c r="KE51" s="74"/>
      <c r="KF51" s="74"/>
      <c r="KG51" s="74"/>
      <c r="KH51" s="74"/>
      <c r="KI51" s="74"/>
      <c r="KJ51" s="74"/>
      <c r="KK51" s="74"/>
      <c r="KL51" s="74"/>
      <c r="KM51" s="74"/>
      <c r="KN51" s="74"/>
      <c r="KO51" s="74"/>
      <c r="KP51" s="74"/>
      <c r="KQ51" s="74"/>
      <c r="KR51" s="74"/>
      <c r="KS51" s="74"/>
      <c r="KT51" s="74"/>
      <c r="KU51" s="74"/>
      <c r="KV51" s="74"/>
      <c r="KW51" s="74"/>
      <c r="KX51" s="74"/>
      <c r="KY51" s="74"/>
      <c r="KZ51" s="74"/>
      <c r="LA51" s="74"/>
      <c r="LB51" s="74"/>
      <c r="LC51" s="74"/>
      <c r="LD51" s="74"/>
      <c r="LE51" s="74"/>
      <c r="LF51" s="74"/>
      <c r="LG51" s="74"/>
      <c r="LH51" s="74"/>
      <c r="LI51" s="74"/>
      <c r="LJ51" s="74"/>
      <c r="LK51" s="74"/>
      <c r="LL51" s="74"/>
      <c r="LM51" s="74"/>
      <c r="LN51" s="74"/>
      <c r="LO51" s="74"/>
      <c r="LP51" s="74"/>
      <c r="LQ51" s="74"/>
      <c r="LR51" s="74"/>
      <c r="LS51" s="74"/>
      <c r="LT51" s="74"/>
      <c r="LU51" s="74"/>
      <c r="LV51" s="74"/>
      <c r="LW51" s="74"/>
      <c r="LX51" s="74"/>
      <c r="LY51" s="74"/>
      <c r="LZ51" s="74"/>
      <c r="MA51" s="74"/>
      <c r="MB51" s="74"/>
      <c r="MC51" s="74"/>
      <c r="MD51" s="74"/>
      <c r="ME51" s="74"/>
      <c r="MF51" s="74"/>
      <c r="MG51" s="74"/>
      <c r="MH51" s="74"/>
      <c r="MI51" s="74"/>
      <c r="MJ51" s="74"/>
      <c r="MK51" s="74"/>
      <c r="ML51" s="74"/>
      <c r="MM51" s="74"/>
      <c r="MN51" s="74"/>
      <c r="MO51" s="74"/>
      <c r="MP51" s="74"/>
      <c r="MQ51" s="74"/>
      <c r="MR51" s="74"/>
      <c r="MS51" s="74"/>
      <c r="MT51" s="74"/>
      <c r="MU51" s="74"/>
      <c r="MV51" s="74"/>
      <c r="MW51" s="74"/>
      <c r="MX51" s="74"/>
      <c r="MY51" s="74"/>
      <c r="MZ51" s="74"/>
      <c r="NA51" s="74"/>
      <c r="NB51" s="74"/>
      <c r="NC51" s="74"/>
      <c r="ND51" s="74"/>
      <c r="NE51" s="74"/>
      <c r="NF51" s="74"/>
      <c r="NG51" s="74"/>
      <c r="NH51" s="74"/>
      <c r="NI51" s="74"/>
      <c r="NJ51" s="74"/>
      <c r="NK51" s="74"/>
      <c r="NL51" s="74"/>
      <c r="NM51" s="74"/>
      <c r="NN51" s="74"/>
      <c r="NO51" s="74"/>
      <c r="NP51" s="74"/>
      <c r="NQ51" s="74"/>
      <c r="NR51" s="74"/>
      <c r="NS51" s="74"/>
      <c r="NT51" s="74"/>
      <c r="NU51" s="74"/>
      <c r="NV51" s="74"/>
      <c r="NW51" s="74"/>
      <c r="NX51" s="74"/>
      <c r="NY51" s="74"/>
      <c r="NZ51" s="74"/>
      <c r="OA51" s="74"/>
      <c r="OB51" s="74"/>
      <c r="OC51" s="74"/>
      <c r="OD51" s="74"/>
      <c r="OE51" s="74"/>
      <c r="OF51" s="74"/>
      <c r="OG51" s="74"/>
      <c r="OH51" s="74"/>
      <c r="OI51" s="74"/>
      <c r="OJ51" s="74"/>
      <c r="OK51" s="74"/>
      <c r="OL51" s="74"/>
      <c r="OM51" s="74"/>
      <c r="ON51" s="74"/>
      <c r="OO51" s="74"/>
      <c r="OP51" s="74"/>
      <c r="OQ51" s="74"/>
      <c r="OR51" s="74"/>
      <c r="OS51" s="74"/>
      <c r="OT51" s="74"/>
      <c r="OU51" s="74"/>
      <c r="OV51" s="74"/>
      <c r="OW51" s="74"/>
      <c r="OX51" s="74"/>
      <c r="OY51" s="74"/>
      <c r="OZ51" s="74"/>
      <c r="PA51" s="74"/>
      <c r="PB51" s="74"/>
      <c r="PC51" s="74"/>
      <c r="PD51" s="74"/>
      <c r="PE51" s="74"/>
      <c r="PF51" s="74"/>
      <c r="PG51" s="74"/>
      <c r="PH51" s="74"/>
      <c r="PI51" s="74"/>
      <c r="PJ51" s="74"/>
      <c r="PK51" s="74"/>
      <c r="PL51" s="74"/>
      <c r="PM51" s="74"/>
      <c r="PN51" s="74"/>
      <c r="PO51" s="74"/>
      <c r="PP51" s="74"/>
      <c r="PQ51" s="74"/>
      <c r="PR51" s="74"/>
      <c r="PS51" s="74"/>
      <c r="PT51" s="74"/>
      <c r="PU51" s="74"/>
      <c r="PV51" s="74"/>
      <c r="PW51" s="74"/>
      <c r="PX51" s="74"/>
      <c r="PY51" s="74"/>
      <c r="PZ51" s="74"/>
      <c r="QA51" s="74"/>
      <c r="QB51" s="74"/>
      <c r="QC51" s="74"/>
      <c r="QD51" s="74"/>
      <c r="QE51" s="74"/>
      <c r="QF51" s="74"/>
      <c r="QG51" s="74"/>
      <c r="QH51" s="74"/>
      <c r="QI51" s="74"/>
      <c r="QJ51" s="74"/>
      <c r="QK51" s="74"/>
      <c r="QL51" s="74"/>
      <c r="QM51" s="74"/>
      <c r="QN51" s="74"/>
      <c r="QO51" s="74"/>
      <c r="QP51" s="74"/>
      <c r="QQ51" s="74"/>
      <c r="QR51" s="74"/>
      <c r="QS51" s="74"/>
      <c r="QT51" s="74"/>
      <c r="QU51" s="74"/>
      <c r="QV51" s="74"/>
      <c r="QW51" s="74"/>
      <c r="QX51" s="74"/>
      <c r="QY51" s="74"/>
      <c r="QZ51" s="74"/>
      <c r="RA51" s="74"/>
      <c r="RB51" s="74"/>
      <c r="RC51" s="74"/>
      <c r="RD51" s="74"/>
      <c r="RE51" s="74"/>
      <c r="RF51" s="74"/>
      <c r="RG51" s="74"/>
      <c r="RH51" s="74"/>
      <c r="RI51" s="74"/>
      <c r="RJ51" s="74"/>
      <c r="RK51" s="74"/>
      <c r="RL51" s="74"/>
      <c r="RM51" s="74"/>
      <c r="RN51" s="74"/>
      <c r="RO51" s="74"/>
      <c r="RP51" s="74"/>
      <c r="RQ51" s="74"/>
      <c r="RR51" s="74"/>
      <c r="RS51" s="74"/>
      <c r="RT51" s="74"/>
      <c r="RU51" s="74"/>
      <c r="RV51" s="74"/>
      <c r="RW51" s="74"/>
      <c r="RX51" s="74"/>
      <c r="RY51" s="74"/>
      <c r="RZ51" s="74"/>
      <c r="SA51" s="74"/>
      <c r="SB51" s="74"/>
      <c r="SC51" s="74"/>
      <c r="SD51" s="74"/>
      <c r="SE51" s="74"/>
      <c r="SF51" s="74"/>
      <c r="SG51" s="74"/>
      <c r="SH51" s="74"/>
      <c r="SI51" s="74"/>
      <c r="SJ51" s="74"/>
      <c r="SK51" s="74"/>
      <c r="SL51" s="74"/>
      <c r="SM51" s="74"/>
      <c r="SN51" s="74"/>
      <c r="SO51" s="74"/>
      <c r="SP51" s="74"/>
      <c r="SQ51" s="74"/>
      <c r="SR51" s="74"/>
      <c r="SS51" s="74"/>
      <c r="ST51" s="74"/>
      <c r="SU51" s="74"/>
      <c r="SV51" s="74"/>
      <c r="SW51" s="74"/>
      <c r="SX51" s="74"/>
      <c r="SY51" s="74"/>
      <c r="SZ51" s="74"/>
      <c r="TA51" s="74"/>
      <c r="TB51" s="74"/>
      <c r="TC51" s="74"/>
      <c r="TD51" s="74"/>
      <c r="TE51" s="74"/>
      <c r="TF51" s="74"/>
      <c r="TG51" s="74"/>
      <c r="TH51" s="74"/>
      <c r="TI51" s="74"/>
      <c r="TJ51" s="74"/>
      <c r="TK51" s="74"/>
      <c r="TL51" s="74"/>
      <c r="TM51" s="74"/>
      <c r="TN51" s="74"/>
      <c r="TO51" s="74"/>
      <c r="TP51" s="74"/>
      <c r="TQ51" s="74"/>
      <c r="TR51" s="74"/>
      <c r="TS51" s="74"/>
      <c r="TT51" s="74"/>
      <c r="TU51" s="74"/>
      <c r="TV51" s="74"/>
      <c r="TW51" s="74"/>
      <c r="TX51" s="74"/>
      <c r="TY51" s="74"/>
      <c r="TZ51" s="74"/>
      <c r="UA51" s="74"/>
      <c r="UB51" s="74"/>
      <c r="UC51" s="74"/>
      <c r="UD51" s="74"/>
      <c r="UE51" s="74"/>
      <c r="UF51" s="74"/>
      <c r="UG51" s="74"/>
      <c r="UH51" s="74"/>
      <c r="UI51" s="74"/>
      <c r="UJ51" s="74"/>
      <c r="UK51" s="74"/>
      <c r="UL51" s="74"/>
      <c r="UM51" s="74"/>
      <c r="UN51" s="74"/>
      <c r="UO51" s="74"/>
      <c r="UP51" s="74"/>
      <c r="UQ51" s="74"/>
      <c r="UR51" s="74"/>
      <c r="US51" s="74"/>
      <c r="UT51" s="74"/>
      <c r="UU51" s="74"/>
      <c r="UV51" s="74"/>
      <c r="UW51" s="74"/>
      <c r="UX51" s="74"/>
      <c r="UY51" s="74"/>
      <c r="UZ51" s="74"/>
      <c r="VA51" s="74"/>
      <c r="VB51" s="74"/>
      <c r="VC51" s="74"/>
      <c r="VD51" s="74"/>
      <c r="VE51" s="74"/>
      <c r="VF51" s="74"/>
      <c r="VG51" s="74"/>
      <c r="VH51" s="74"/>
      <c r="VI51" s="74"/>
      <c r="VJ51" s="74"/>
      <c r="VK51" s="74"/>
      <c r="VL51" s="74"/>
      <c r="VM51" s="74"/>
      <c r="VN51" s="74"/>
      <c r="VO51" s="74"/>
      <c r="VP51" s="74"/>
      <c r="VQ51" s="74"/>
      <c r="VR51" s="74"/>
      <c r="VS51" s="74"/>
      <c r="VT51" s="74"/>
      <c r="VU51" s="74"/>
      <c r="VV51" s="74"/>
      <c r="VW51" s="74"/>
      <c r="VX51" s="74"/>
      <c r="VY51" s="74"/>
      <c r="VZ51" s="74"/>
      <c r="WA51" s="74"/>
      <c r="WB51" s="74"/>
      <c r="WC51" s="74"/>
      <c r="WD51" s="74"/>
      <c r="WE51" s="74"/>
      <c r="WF51" s="74"/>
      <c r="WG51" s="74"/>
      <c r="WH51" s="74"/>
      <c r="WI51" s="74"/>
      <c r="WJ51" s="74"/>
      <c r="WK51" s="74"/>
      <c r="WL51" s="74"/>
      <c r="WM51" s="74"/>
      <c r="WN51" s="74"/>
      <c r="WO51" s="74"/>
      <c r="WP51" s="74"/>
      <c r="WQ51" s="74"/>
      <c r="WR51" s="74"/>
      <c r="WS51" s="74"/>
      <c r="WT51" s="74"/>
      <c r="WU51" s="74"/>
      <c r="WV51" s="74"/>
      <c r="WW51" s="74"/>
      <c r="WX51" s="74"/>
      <c r="WY51" s="74"/>
      <c r="WZ51" s="74"/>
      <c r="XA51" s="74"/>
      <c r="XB51" s="74"/>
      <c r="XC51" s="74"/>
      <c r="XD51" s="74"/>
      <c r="XE51" s="74"/>
      <c r="XF51" s="74"/>
      <c r="XG51" s="74"/>
      <c r="XH51" s="74"/>
      <c r="XI51" s="74"/>
      <c r="XJ51" s="74"/>
      <c r="XK51" s="74"/>
      <c r="XL51" s="74"/>
      <c r="XM51" s="74"/>
      <c r="XN51" s="74"/>
      <c r="XO51" s="74"/>
      <c r="XP51" s="74"/>
      <c r="XQ51" s="74"/>
      <c r="XR51" s="74"/>
      <c r="XS51" s="74"/>
      <c r="XT51" s="74"/>
      <c r="XU51" s="74"/>
      <c r="XV51" s="74"/>
      <c r="XW51" s="74"/>
      <c r="XX51" s="74"/>
      <c r="XY51" s="74"/>
      <c r="XZ51" s="74"/>
      <c r="YA51" s="74"/>
      <c r="YB51" s="74"/>
      <c r="YC51" s="74"/>
      <c r="YD51" s="74"/>
      <c r="YE51" s="74"/>
      <c r="YF51" s="74"/>
      <c r="YG51" s="74"/>
      <c r="YH51" s="74"/>
      <c r="YI51" s="74"/>
      <c r="YJ51" s="74"/>
      <c r="YK51" s="74"/>
      <c r="YL51" s="74"/>
      <c r="YM51" s="74"/>
      <c r="YN51" s="74"/>
      <c r="YO51" s="74"/>
      <c r="YP51" s="74"/>
      <c r="YQ51" s="74"/>
      <c r="YR51" s="74"/>
      <c r="YS51" s="74"/>
      <c r="YT51" s="74"/>
      <c r="YU51" s="74"/>
      <c r="YV51" s="74"/>
      <c r="YW51" s="74"/>
      <c r="YX51" s="74"/>
      <c r="YY51" s="74"/>
      <c r="YZ51" s="74"/>
      <c r="ZA51" s="74"/>
      <c r="ZB51" s="74"/>
      <c r="ZC51" s="74"/>
      <c r="ZD51" s="74"/>
      <c r="ZE51" s="74"/>
      <c r="ZF51" s="74"/>
      <c r="ZG51" s="74"/>
      <c r="ZH51" s="74"/>
      <c r="ZI51" s="74"/>
      <c r="ZJ51" s="74"/>
      <c r="ZK51" s="74"/>
      <c r="ZL51" s="74"/>
      <c r="ZM51" s="74"/>
      <c r="ZN51" s="74"/>
      <c r="ZO51" s="74"/>
      <c r="ZP51" s="74"/>
      <c r="ZQ51" s="74"/>
      <c r="ZR51" s="74"/>
      <c r="ZS51" s="74"/>
      <c r="ZT51" s="74"/>
      <c r="ZU51" s="74"/>
      <c r="ZV51" s="74"/>
      <c r="ZW51" s="74"/>
      <c r="ZX51" s="74"/>
      <c r="ZY51" s="74"/>
      <c r="ZZ51" s="74"/>
      <c r="AAA51" s="74"/>
      <c r="AAB51" s="74"/>
      <c r="AAC51" s="74"/>
      <c r="AAD51" s="74"/>
      <c r="AAE51" s="74"/>
      <c r="AAF51" s="74"/>
      <c r="AAG51" s="74"/>
      <c r="AAH51" s="74"/>
      <c r="AAI51" s="74"/>
      <c r="AAJ51" s="74"/>
      <c r="AAK51" s="74"/>
      <c r="AAL51" s="74"/>
      <c r="AAM51" s="74"/>
      <c r="AAN51" s="74"/>
      <c r="AAO51" s="74"/>
      <c r="AAP51" s="74"/>
      <c r="AAQ51" s="74"/>
      <c r="AAR51" s="74"/>
      <c r="AAS51" s="74"/>
      <c r="AAT51" s="74"/>
      <c r="AAU51" s="74"/>
      <c r="AAV51" s="74"/>
      <c r="AAW51" s="74"/>
      <c r="AAX51" s="74"/>
      <c r="AAY51" s="74"/>
      <c r="AAZ51" s="74"/>
      <c r="ABA51" s="74"/>
      <c r="ABB51" s="74"/>
      <c r="ABC51" s="74"/>
      <c r="ABD51" s="74"/>
      <c r="ABE51" s="74"/>
      <c r="ABF51" s="74"/>
      <c r="ABG51" s="74"/>
      <c r="ABH51" s="74"/>
      <c r="ABI51" s="74"/>
      <c r="ABJ51" s="74"/>
      <c r="ABK51" s="74"/>
      <c r="ABL51" s="74"/>
      <c r="ABM51" s="74"/>
      <c r="ABN51" s="74"/>
      <c r="ABO51" s="74"/>
      <c r="ABP51" s="74"/>
      <c r="ABQ51" s="74"/>
      <c r="ABR51" s="74"/>
      <c r="ABS51" s="74"/>
      <c r="ABT51" s="74"/>
      <c r="ABU51" s="74"/>
      <c r="ABV51" s="74"/>
      <c r="ABW51" s="74"/>
      <c r="ABX51" s="74"/>
      <c r="ABY51" s="74"/>
      <c r="ABZ51" s="74"/>
      <c r="ACA51" s="74"/>
      <c r="ACB51" s="74"/>
      <c r="ACC51" s="74"/>
      <c r="ACD51" s="74"/>
      <c r="ACE51" s="74"/>
      <c r="ACF51" s="74"/>
      <c r="ACG51" s="74"/>
      <c r="ACH51" s="74"/>
      <c r="ACI51" s="74"/>
      <c r="ACJ51" s="74"/>
      <c r="ACK51" s="74"/>
      <c r="ACL51" s="74"/>
      <c r="ACM51" s="74"/>
      <c r="ACN51" s="74"/>
      <c r="ACO51" s="74"/>
      <c r="ACP51" s="74"/>
      <c r="ACQ51" s="74"/>
      <c r="ACR51" s="74"/>
      <c r="ACS51" s="74"/>
      <c r="ACT51" s="74"/>
      <c r="ACU51" s="74"/>
      <c r="ACV51" s="74"/>
      <c r="ACW51" s="74"/>
      <c r="ACX51" s="74"/>
      <c r="ACY51" s="74"/>
      <c r="ACZ51" s="74"/>
      <c r="ADA51" s="74"/>
      <c r="ADB51" s="74"/>
      <c r="ADC51" s="74"/>
      <c r="ADD51" s="74"/>
      <c r="ADE51" s="74"/>
      <c r="ADF51" s="74"/>
      <c r="ADG51" s="74"/>
      <c r="ADH51" s="74"/>
      <c r="ADI51" s="74"/>
      <c r="ADJ51" s="74"/>
      <c r="ADK51" s="74"/>
      <c r="ADL51" s="74"/>
      <c r="ADM51" s="74"/>
      <c r="ADN51" s="74"/>
      <c r="ADO51" s="74"/>
      <c r="ADP51" s="74"/>
      <c r="ADQ51" s="74"/>
      <c r="ADR51" s="74"/>
      <c r="ADS51" s="74"/>
      <c r="ADT51" s="74"/>
      <c r="ADU51" s="74"/>
      <c r="ADV51" s="74"/>
      <c r="ADW51" s="74"/>
      <c r="ADX51" s="74"/>
      <c r="ADY51" s="74"/>
      <c r="ADZ51" s="74"/>
      <c r="AEA51" s="74"/>
      <c r="AEB51" s="74"/>
      <c r="AEC51" s="74"/>
      <c r="AED51" s="74"/>
      <c r="AEE51" s="74"/>
      <c r="AEF51" s="74"/>
      <c r="AEG51" s="74"/>
      <c r="AEH51" s="74"/>
      <c r="AEI51" s="74"/>
      <c r="AEJ51" s="74"/>
      <c r="AEK51" s="74"/>
      <c r="AEL51" s="74"/>
      <c r="AEM51" s="74"/>
      <c r="AEN51" s="74"/>
      <c r="AEO51" s="74"/>
      <c r="AEP51" s="74"/>
      <c r="AEQ51" s="74"/>
      <c r="AER51" s="74"/>
      <c r="AES51" s="74"/>
      <c r="AET51" s="74"/>
      <c r="AEU51" s="74"/>
      <c r="AEV51" s="74"/>
      <c r="AEW51" s="74"/>
      <c r="AEX51" s="74"/>
      <c r="AEY51" s="74"/>
      <c r="AEZ51" s="74"/>
      <c r="AFA51" s="74"/>
      <c r="AFB51" s="74"/>
      <c r="AFC51" s="74"/>
      <c r="AFD51" s="74"/>
      <c r="AFE51" s="74"/>
      <c r="AFF51" s="74"/>
      <c r="AFG51" s="74"/>
      <c r="AFH51" s="74"/>
      <c r="AFI51" s="74"/>
      <c r="AFJ51" s="74"/>
      <c r="AFK51" s="74"/>
      <c r="AFL51" s="74"/>
      <c r="AFM51" s="74"/>
      <c r="AFN51" s="74"/>
      <c r="AFO51" s="74"/>
      <c r="AFP51" s="74"/>
      <c r="AFQ51" s="74"/>
      <c r="AFR51" s="74"/>
      <c r="AFS51" s="74"/>
      <c r="AFT51" s="74"/>
      <c r="AFU51" s="74"/>
      <c r="AFV51" s="74"/>
      <c r="AFW51" s="74"/>
      <c r="AFX51" s="74"/>
      <c r="AFY51" s="74"/>
      <c r="AFZ51" s="74"/>
      <c r="AGA51" s="74"/>
      <c r="AGB51" s="74"/>
      <c r="AGC51" s="74"/>
      <c r="AGD51" s="74"/>
      <c r="AGE51" s="74"/>
      <c r="AGF51" s="74"/>
      <c r="AGG51" s="74"/>
      <c r="AGH51" s="74"/>
      <c r="AGI51" s="74"/>
      <c r="AGJ51" s="74"/>
      <c r="AGK51" s="74"/>
      <c r="AGL51" s="74"/>
      <c r="AGM51" s="74"/>
      <c r="AGN51" s="74"/>
      <c r="AGO51" s="74"/>
      <c r="AGP51" s="74"/>
      <c r="AGQ51" s="74"/>
      <c r="AGR51" s="74"/>
      <c r="AGS51" s="74"/>
      <c r="AGT51" s="74"/>
      <c r="AGU51" s="74"/>
      <c r="AGV51" s="74"/>
      <c r="AGW51" s="74"/>
      <c r="AGX51" s="74"/>
      <c r="AGY51" s="74"/>
      <c r="AGZ51" s="74"/>
      <c r="AHA51" s="74"/>
      <c r="AHB51" s="74"/>
      <c r="AHC51" s="74"/>
      <c r="AHD51" s="74"/>
      <c r="AHE51" s="74"/>
      <c r="AHF51" s="74"/>
      <c r="AHG51" s="74"/>
      <c r="AHH51" s="74"/>
      <c r="AHI51" s="74"/>
      <c r="AHJ51" s="74"/>
      <c r="AHK51" s="74"/>
      <c r="AHL51" s="74"/>
      <c r="AHM51" s="74"/>
      <c r="AHN51" s="74"/>
      <c r="AHO51" s="74"/>
      <c r="AHP51" s="74"/>
      <c r="AHQ51" s="74"/>
      <c r="AHR51" s="74"/>
      <c r="AHS51" s="74"/>
      <c r="AHT51" s="74"/>
      <c r="AHU51" s="74"/>
      <c r="AHV51" s="74"/>
      <c r="AHW51" s="74"/>
      <c r="AHX51" s="74"/>
      <c r="AHY51" s="74"/>
      <c r="AHZ51" s="74"/>
      <c r="AIA51" s="74"/>
      <c r="AIB51" s="74"/>
      <c r="AIC51" s="74"/>
      <c r="AID51" s="74"/>
      <c r="AIE51" s="74"/>
      <c r="AIF51" s="74"/>
      <c r="AIG51" s="74"/>
      <c r="AIH51" s="74"/>
      <c r="AII51" s="74"/>
      <c r="AIJ51" s="74"/>
      <c r="AIK51" s="74"/>
      <c r="AIL51" s="74"/>
      <c r="AIM51" s="74"/>
      <c r="AIN51" s="74"/>
      <c r="AIO51" s="74"/>
      <c r="AIP51" s="74"/>
      <c r="AIQ51" s="74"/>
      <c r="AIR51" s="74"/>
      <c r="AIS51" s="74"/>
      <c r="AIT51" s="74"/>
      <c r="AIU51" s="74"/>
      <c r="AIV51" s="74"/>
      <c r="AIW51" s="74"/>
      <c r="AIX51" s="74"/>
      <c r="AIY51" s="74"/>
      <c r="AIZ51" s="74"/>
      <c r="AJA51" s="74"/>
      <c r="AJB51" s="74"/>
      <c r="AJC51" s="74"/>
      <c r="AJD51" s="74"/>
      <c r="AJE51" s="74"/>
      <c r="AJF51" s="74"/>
      <c r="AJG51" s="74"/>
      <c r="AJH51" s="74"/>
      <c r="AJI51" s="74"/>
      <c r="AJJ51" s="74"/>
      <c r="AJK51" s="74"/>
      <c r="AJL51" s="74"/>
      <c r="AJM51" s="74"/>
      <c r="AJN51" s="74"/>
      <c r="AJO51" s="74"/>
      <c r="AJP51" s="74"/>
      <c r="AJQ51" s="74"/>
      <c r="AJR51" s="74"/>
      <c r="AJS51" s="74"/>
      <c r="AJT51" s="74"/>
      <c r="AJU51" s="74"/>
      <c r="AJV51" s="74"/>
      <c r="AJW51" s="74"/>
      <c r="AJX51" s="74"/>
      <c r="AJY51" s="74"/>
      <c r="AJZ51" s="74"/>
      <c r="AKA51" s="74"/>
      <c r="AKB51" s="74"/>
      <c r="AKC51" s="74"/>
      <c r="AKD51" s="74"/>
      <c r="AKE51" s="74"/>
      <c r="AKF51" s="74"/>
      <c r="AKG51" s="74"/>
      <c r="AKH51" s="74"/>
    </row>
    <row r="52" spans="3:970" ht="13.5" hidden="1">
      <c r="C52" s="166" t="s">
        <v>30</v>
      </c>
      <c r="D52" s="166"/>
      <c r="E52" s="166"/>
      <c r="F52" s="166"/>
      <c r="G52" s="166"/>
      <c r="H52" s="74"/>
      <c r="I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  <c r="HF52" s="74"/>
      <c r="HG52" s="74"/>
      <c r="HH52" s="74"/>
      <c r="HI52" s="74"/>
      <c r="HJ52" s="74"/>
      <c r="HK52" s="74"/>
      <c r="HL52" s="74"/>
      <c r="HM52" s="74"/>
      <c r="HN52" s="74"/>
      <c r="HO52" s="74"/>
      <c r="HP52" s="74"/>
      <c r="HQ52" s="74"/>
      <c r="HR52" s="74"/>
      <c r="HS52" s="74"/>
      <c r="HT52" s="74"/>
      <c r="HU52" s="74"/>
      <c r="HV52" s="74"/>
      <c r="HW52" s="74"/>
      <c r="HX52" s="74"/>
      <c r="HY52" s="74"/>
      <c r="HZ52" s="74"/>
      <c r="IA52" s="74"/>
      <c r="IB52" s="74"/>
      <c r="IC52" s="74"/>
      <c r="ID52" s="74"/>
      <c r="IE52" s="74"/>
      <c r="IF52" s="74"/>
      <c r="IG52" s="74"/>
      <c r="IH52" s="74"/>
      <c r="II52" s="74"/>
      <c r="IJ52" s="74"/>
      <c r="IK52" s="74"/>
      <c r="IL52" s="74"/>
      <c r="IM52" s="74"/>
      <c r="IN52" s="74"/>
      <c r="IO52" s="74"/>
      <c r="IP52" s="74"/>
      <c r="IQ52" s="74"/>
      <c r="IR52" s="74"/>
      <c r="IS52" s="74"/>
      <c r="IT52" s="74"/>
      <c r="IU52" s="74"/>
      <c r="IV52" s="74"/>
      <c r="IW52" s="74"/>
      <c r="IX52" s="74"/>
      <c r="IY52" s="74"/>
      <c r="IZ52" s="74"/>
      <c r="JA52" s="74"/>
      <c r="JB52" s="74"/>
      <c r="JC52" s="74"/>
      <c r="JD52" s="74"/>
      <c r="JE52" s="74"/>
      <c r="JF52" s="74"/>
      <c r="JG52" s="74"/>
      <c r="JH52" s="74"/>
      <c r="JI52" s="74"/>
      <c r="JJ52" s="74"/>
      <c r="JK52" s="74"/>
      <c r="JL52" s="74"/>
      <c r="JM52" s="74"/>
      <c r="JN52" s="74"/>
      <c r="JO52" s="74"/>
      <c r="JP52" s="74"/>
      <c r="JQ52" s="74"/>
      <c r="JR52" s="74"/>
      <c r="JS52" s="74"/>
      <c r="JT52" s="74"/>
      <c r="JU52" s="74"/>
      <c r="JV52" s="74"/>
      <c r="JW52" s="74"/>
      <c r="JX52" s="74"/>
      <c r="JY52" s="74"/>
      <c r="JZ52" s="74"/>
      <c r="KA52" s="74"/>
      <c r="KB52" s="74"/>
      <c r="KC52" s="74"/>
      <c r="KD52" s="74"/>
      <c r="KE52" s="74"/>
      <c r="KF52" s="74"/>
      <c r="KG52" s="74"/>
      <c r="KH52" s="74"/>
      <c r="KI52" s="74"/>
      <c r="KJ52" s="74"/>
      <c r="KK52" s="74"/>
      <c r="KL52" s="74"/>
      <c r="KM52" s="74"/>
      <c r="KN52" s="74"/>
      <c r="KO52" s="74"/>
      <c r="KP52" s="74"/>
      <c r="KQ52" s="74"/>
      <c r="KR52" s="74"/>
      <c r="KS52" s="74"/>
      <c r="KT52" s="74"/>
      <c r="KU52" s="74"/>
      <c r="KV52" s="74"/>
      <c r="KW52" s="74"/>
      <c r="KX52" s="74"/>
      <c r="KY52" s="74"/>
      <c r="KZ52" s="74"/>
      <c r="LA52" s="74"/>
      <c r="LB52" s="74"/>
      <c r="LC52" s="74"/>
      <c r="LD52" s="74"/>
      <c r="LE52" s="74"/>
      <c r="LF52" s="74"/>
      <c r="LG52" s="74"/>
      <c r="LH52" s="74"/>
      <c r="LI52" s="74"/>
      <c r="LJ52" s="74"/>
      <c r="LK52" s="74"/>
      <c r="LL52" s="74"/>
      <c r="LM52" s="74"/>
      <c r="LN52" s="74"/>
      <c r="LO52" s="74"/>
      <c r="LP52" s="74"/>
      <c r="LQ52" s="74"/>
      <c r="LR52" s="74"/>
      <c r="LS52" s="74"/>
      <c r="LT52" s="74"/>
      <c r="LU52" s="74"/>
      <c r="LV52" s="74"/>
      <c r="LW52" s="74"/>
      <c r="LX52" s="74"/>
      <c r="LY52" s="74"/>
      <c r="LZ52" s="74"/>
      <c r="MA52" s="74"/>
      <c r="MB52" s="74"/>
      <c r="MC52" s="74"/>
      <c r="MD52" s="74"/>
      <c r="ME52" s="74"/>
      <c r="MF52" s="74"/>
      <c r="MG52" s="74"/>
      <c r="MH52" s="74"/>
      <c r="MI52" s="74"/>
      <c r="MJ52" s="74"/>
      <c r="MK52" s="74"/>
      <c r="ML52" s="74"/>
      <c r="MM52" s="74"/>
      <c r="MN52" s="74"/>
      <c r="MO52" s="74"/>
      <c r="MP52" s="74"/>
      <c r="MQ52" s="74"/>
      <c r="MR52" s="74"/>
      <c r="MS52" s="74"/>
      <c r="MT52" s="74"/>
      <c r="MU52" s="74"/>
      <c r="MV52" s="74"/>
      <c r="MW52" s="74"/>
      <c r="MX52" s="74"/>
      <c r="MY52" s="74"/>
      <c r="MZ52" s="74"/>
      <c r="NA52" s="74"/>
      <c r="NB52" s="74"/>
      <c r="NC52" s="74"/>
      <c r="ND52" s="74"/>
      <c r="NE52" s="74"/>
      <c r="NF52" s="74"/>
      <c r="NG52" s="74"/>
      <c r="NH52" s="74"/>
      <c r="NI52" s="74"/>
      <c r="NJ52" s="74"/>
      <c r="NK52" s="74"/>
      <c r="NL52" s="74"/>
      <c r="NM52" s="74"/>
      <c r="NN52" s="74"/>
      <c r="NO52" s="74"/>
      <c r="NP52" s="74"/>
      <c r="NQ52" s="74"/>
      <c r="NR52" s="74"/>
      <c r="NS52" s="74"/>
      <c r="NT52" s="74"/>
      <c r="NU52" s="74"/>
      <c r="NV52" s="74"/>
      <c r="NW52" s="74"/>
      <c r="NX52" s="74"/>
      <c r="NY52" s="74"/>
      <c r="NZ52" s="74"/>
      <c r="OA52" s="74"/>
      <c r="OB52" s="74"/>
      <c r="OC52" s="74"/>
      <c r="OD52" s="74"/>
      <c r="OE52" s="74"/>
      <c r="OF52" s="74"/>
      <c r="OG52" s="74"/>
      <c r="OH52" s="74"/>
      <c r="OI52" s="74"/>
      <c r="OJ52" s="74"/>
      <c r="OK52" s="74"/>
      <c r="OL52" s="74"/>
      <c r="OM52" s="74"/>
      <c r="ON52" s="74"/>
      <c r="OO52" s="74"/>
      <c r="OP52" s="74"/>
      <c r="OQ52" s="74"/>
      <c r="OR52" s="74"/>
      <c r="OS52" s="74"/>
      <c r="OT52" s="74"/>
      <c r="OU52" s="74"/>
      <c r="OV52" s="74"/>
      <c r="OW52" s="74"/>
      <c r="OX52" s="74"/>
      <c r="OY52" s="74"/>
      <c r="OZ52" s="74"/>
      <c r="PA52" s="74"/>
      <c r="PB52" s="74"/>
      <c r="PC52" s="74"/>
      <c r="PD52" s="74"/>
      <c r="PE52" s="74"/>
      <c r="PF52" s="74"/>
      <c r="PG52" s="74"/>
      <c r="PH52" s="74"/>
      <c r="PI52" s="74"/>
      <c r="PJ52" s="74"/>
      <c r="PK52" s="74"/>
      <c r="PL52" s="74"/>
      <c r="PM52" s="74"/>
      <c r="PN52" s="74"/>
      <c r="PO52" s="74"/>
      <c r="PP52" s="74"/>
      <c r="PQ52" s="74"/>
      <c r="PR52" s="74"/>
      <c r="PS52" s="74"/>
      <c r="PT52" s="74"/>
      <c r="PU52" s="74"/>
      <c r="PV52" s="74"/>
      <c r="PW52" s="74"/>
      <c r="PX52" s="74"/>
      <c r="PY52" s="74"/>
      <c r="PZ52" s="74"/>
      <c r="QA52" s="74"/>
      <c r="QB52" s="74"/>
      <c r="QC52" s="74"/>
      <c r="QD52" s="74"/>
      <c r="QE52" s="74"/>
      <c r="QF52" s="74"/>
      <c r="QG52" s="74"/>
      <c r="QH52" s="74"/>
      <c r="QI52" s="74"/>
      <c r="QJ52" s="74"/>
      <c r="QK52" s="74"/>
      <c r="QL52" s="74"/>
      <c r="QM52" s="74"/>
      <c r="QN52" s="74"/>
      <c r="QO52" s="74"/>
      <c r="QP52" s="74"/>
      <c r="QQ52" s="74"/>
      <c r="QR52" s="74"/>
      <c r="QS52" s="74"/>
      <c r="QT52" s="74"/>
      <c r="QU52" s="74"/>
      <c r="QV52" s="74"/>
      <c r="QW52" s="74"/>
      <c r="QX52" s="74"/>
      <c r="QY52" s="74"/>
      <c r="QZ52" s="74"/>
      <c r="RA52" s="74"/>
      <c r="RB52" s="74"/>
      <c r="RC52" s="74"/>
      <c r="RD52" s="74"/>
      <c r="RE52" s="74"/>
      <c r="RF52" s="74"/>
      <c r="RG52" s="74"/>
      <c r="RH52" s="74"/>
      <c r="RI52" s="74"/>
      <c r="RJ52" s="74"/>
      <c r="RK52" s="74"/>
      <c r="RL52" s="74"/>
      <c r="RM52" s="74"/>
      <c r="RN52" s="74"/>
      <c r="RO52" s="74"/>
      <c r="RP52" s="74"/>
      <c r="RQ52" s="74"/>
      <c r="RR52" s="74"/>
      <c r="RS52" s="74"/>
      <c r="RT52" s="74"/>
      <c r="RU52" s="74"/>
      <c r="RV52" s="74"/>
      <c r="RW52" s="74"/>
      <c r="RX52" s="74"/>
      <c r="RY52" s="74"/>
      <c r="RZ52" s="74"/>
      <c r="SA52" s="74"/>
      <c r="SB52" s="74"/>
      <c r="SC52" s="74"/>
      <c r="SD52" s="74"/>
      <c r="SE52" s="74"/>
      <c r="SF52" s="74"/>
      <c r="SG52" s="74"/>
      <c r="SH52" s="74"/>
      <c r="SI52" s="74"/>
      <c r="SJ52" s="74"/>
      <c r="SK52" s="74"/>
      <c r="SL52" s="74"/>
      <c r="SM52" s="74"/>
      <c r="SN52" s="74"/>
      <c r="SO52" s="74"/>
      <c r="SP52" s="74"/>
      <c r="SQ52" s="74"/>
      <c r="SR52" s="74"/>
      <c r="SS52" s="74"/>
      <c r="ST52" s="74"/>
      <c r="SU52" s="74"/>
      <c r="SV52" s="74"/>
      <c r="SW52" s="74"/>
      <c r="SX52" s="74"/>
      <c r="SY52" s="74"/>
      <c r="SZ52" s="74"/>
      <c r="TA52" s="74"/>
      <c r="TB52" s="74"/>
      <c r="TC52" s="74"/>
      <c r="TD52" s="74"/>
      <c r="TE52" s="74"/>
      <c r="TF52" s="74"/>
      <c r="TG52" s="74"/>
      <c r="TH52" s="74"/>
      <c r="TI52" s="74"/>
      <c r="TJ52" s="74"/>
      <c r="TK52" s="74"/>
      <c r="TL52" s="74"/>
      <c r="TM52" s="74"/>
      <c r="TN52" s="74"/>
      <c r="TO52" s="74"/>
      <c r="TP52" s="74"/>
      <c r="TQ52" s="74"/>
      <c r="TR52" s="74"/>
      <c r="TS52" s="74"/>
      <c r="TT52" s="74"/>
      <c r="TU52" s="74"/>
      <c r="TV52" s="74"/>
      <c r="TW52" s="74"/>
      <c r="TX52" s="74"/>
      <c r="TY52" s="74"/>
      <c r="TZ52" s="74"/>
      <c r="UA52" s="74"/>
      <c r="UB52" s="74"/>
      <c r="UC52" s="74"/>
      <c r="UD52" s="74"/>
      <c r="UE52" s="74"/>
      <c r="UF52" s="74"/>
      <c r="UG52" s="74"/>
      <c r="UH52" s="74"/>
      <c r="UI52" s="74"/>
      <c r="UJ52" s="74"/>
      <c r="UK52" s="74"/>
      <c r="UL52" s="74"/>
      <c r="UM52" s="74"/>
      <c r="UN52" s="74"/>
      <c r="UO52" s="74"/>
      <c r="UP52" s="74"/>
      <c r="UQ52" s="74"/>
      <c r="UR52" s="74"/>
      <c r="US52" s="74"/>
      <c r="UT52" s="74"/>
      <c r="UU52" s="74"/>
      <c r="UV52" s="74"/>
      <c r="UW52" s="74"/>
      <c r="UX52" s="74"/>
      <c r="UY52" s="74"/>
      <c r="UZ52" s="74"/>
      <c r="VA52" s="74"/>
      <c r="VB52" s="74"/>
      <c r="VC52" s="74"/>
      <c r="VD52" s="74"/>
      <c r="VE52" s="74"/>
      <c r="VF52" s="74"/>
      <c r="VG52" s="74"/>
      <c r="VH52" s="74"/>
      <c r="VI52" s="74"/>
      <c r="VJ52" s="74"/>
      <c r="VK52" s="74"/>
      <c r="VL52" s="74"/>
      <c r="VM52" s="74"/>
      <c r="VN52" s="74"/>
      <c r="VO52" s="74"/>
      <c r="VP52" s="74"/>
      <c r="VQ52" s="74"/>
      <c r="VR52" s="74"/>
      <c r="VS52" s="74"/>
      <c r="VT52" s="74"/>
      <c r="VU52" s="74"/>
      <c r="VV52" s="74"/>
      <c r="VW52" s="74"/>
      <c r="VX52" s="74"/>
      <c r="VY52" s="74"/>
      <c r="VZ52" s="74"/>
      <c r="WA52" s="74"/>
      <c r="WB52" s="74"/>
      <c r="WC52" s="74"/>
      <c r="WD52" s="74"/>
      <c r="WE52" s="74"/>
      <c r="WF52" s="74"/>
      <c r="WG52" s="74"/>
      <c r="WH52" s="74"/>
      <c r="WI52" s="74"/>
      <c r="WJ52" s="74"/>
      <c r="WK52" s="74"/>
      <c r="WL52" s="74"/>
      <c r="WM52" s="74"/>
      <c r="WN52" s="74"/>
      <c r="WO52" s="74"/>
      <c r="WP52" s="74"/>
      <c r="WQ52" s="74"/>
      <c r="WR52" s="74"/>
      <c r="WS52" s="74"/>
      <c r="WT52" s="74"/>
      <c r="WU52" s="74"/>
      <c r="WV52" s="74"/>
      <c r="WW52" s="74"/>
      <c r="WX52" s="74"/>
      <c r="WY52" s="74"/>
      <c r="WZ52" s="74"/>
      <c r="XA52" s="74"/>
      <c r="XB52" s="74"/>
      <c r="XC52" s="74"/>
      <c r="XD52" s="74"/>
      <c r="XE52" s="74"/>
      <c r="XF52" s="74"/>
      <c r="XG52" s="74"/>
      <c r="XH52" s="74"/>
      <c r="XI52" s="74"/>
      <c r="XJ52" s="74"/>
      <c r="XK52" s="74"/>
      <c r="XL52" s="74"/>
      <c r="XM52" s="74"/>
      <c r="XN52" s="74"/>
      <c r="XO52" s="74"/>
      <c r="XP52" s="74"/>
      <c r="XQ52" s="74"/>
      <c r="XR52" s="74"/>
      <c r="XS52" s="74"/>
      <c r="XT52" s="74"/>
      <c r="XU52" s="74"/>
      <c r="XV52" s="74"/>
      <c r="XW52" s="74"/>
      <c r="XX52" s="74"/>
      <c r="XY52" s="74"/>
      <c r="XZ52" s="74"/>
      <c r="YA52" s="74"/>
      <c r="YB52" s="74"/>
      <c r="YC52" s="74"/>
      <c r="YD52" s="74"/>
      <c r="YE52" s="74"/>
      <c r="YF52" s="74"/>
      <c r="YG52" s="74"/>
      <c r="YH52" s="74"/>
      <c r="YI52" s="74"/>
      <c r="YJ52" s="74"/>
      <c r="YK52" s="74"/>
      <c r="YL52" s="74"/>
      <c r="YM52" s="74"/>
      <c r="YN52" s="74"/>
      <c r="YO52" s="74"/>
      <c r="YP52" s="74"/>
      <c r="YQ52" s="74"/>
      <c r="YR52" s="74"/>
      <c r="YS52" s="74"/>
      <c r="YT52" s="74"/>
      <c r="YU52" s="74"/>
      <c r="YV52" s="74"/>
      <c r="YW52" s="74"/>
      <c r="YX52" s="74"/>
      <c r="YY52" s="74"/>
      <c r="YZ52" s="74"/>
      <c r="ZA52" s="74"/>
      <c r="ZB52" s="74"/>
      <c r="ZC52" s="74"/>
      <c r="ZD52" s="74"/>
      <c r="ZE52" s="74"/>
      <c r="ZF52" s="74"/>
      <c r="ZG52" s="74"/>
      <c r="ZH52" s="74"/>
      <c r="ZI52" s="74"/>
      <c r="ZJ52" s="74"/>
      <c r="ZK52" s="74"/>
      <c r="ZL52" s="74"/>
      <c r="ZM52" s="74"/>
      <c r="ZN52" s="74"/>
      <c r="ZO52" s="74"/>
      <c r="ZP52" s="74"/>
      <c r="ZQ52" s="74"/>
      <c r="ZR52" s="74"/>
      <c r="ZS52" s="74"/>
      <c r="ZT52" s="74"/>
      <c r="ZU52" s="74"/>
      <c r="ZV52" s="74"/>
      <c r="ZW52" s="74"/>
      <c r="ZX52" s="74"/>
      <c r="ZY52" s="74"/>
      <c r="ZZ52" s="74"/>
      <c r="AAA52" s="74"/>
      <c r="AAB52" s="74"/>
      <c r="AAC52" s="74"/>
      <c r="AAD52" s="74"/>
      <c r="AAE52" s="74"/>
      <c r="AAF52" s="74"/>
      <c r="AAG52" s="74"/>
      <c r="AAH52" s="74"/>
      <c r="AAI52" s="74"/>
      <c r="AAJ52" s="74"/>
      <c r="AAK52" s="74"/>
      <c r="AAL52" s="74"/>
      <c r="AAM52" s="74"/>
      <c r="AAN52" s="74"/>
      <c r="AAO52" s="74"/>
      <c r="AAP52" s="74"/>
      <c r="AAQ52" s="74"/>
      <c r="AAR52" s="74"/>
      <c r="AAS52" s="74"/>
      <c r="AAT52" s="74"/>
      <c r="AAU52" s="74"/>
      <c r="AAV52" s="74"/>
      <c r="AAW52" s="74"/>
      <c r="AAX52" s="74"/>
      <c r="AAY52" s="74"/>
      <c r="AAZ52" s="74"/>
      <c r="ABA52" s="74"/>
      <c r="ABB52" s="74"/>
      <c r="ABC52" s="74"/>
      <c r="ABD52" s="74"/>
      <c r="ABE52" s="74"/>
      <c r="ABF52" s="74"/>
      <c r="ABG52" s="74"/>
      <c r="ABH52" s="74"/>
      <c r="ABI52" s="74"/>
      <c r="ABJ52" s="74"/>
      <c r="ABK52" s="74"/>
      <c r="ABL52" s="74"/>
      <c r="ABM52" s="74"/>
      <c r="ABN52" s="74"/>
      <c r="ABO52" s="74"/>
      <c r="ABP52" s="74"/>
      <c r="ABQ52" s="74"/>
      <c r="ABR52" s="74"/>
      <c r="ABS52" s="74"/>
      <c r="ABT52" s="74"/>
      <c r="ABU52" s="74"/>
      <c r="ABV52" s="74"/>
      <c r="ABW52" s="74"/>
      <c r="ABX52" s="74"/>
      <c r="ABY52" s="74"/>
      <c r="ABZ52" s="74"/>
      <c r="ACA52" s="74"/>
      <c r="ACB52" s="74"/>
      <c r="ACC52" s="74"/>
      <c r="ACD52" s="74"/>
      <c r="ACE52" s="74"/>
      <c r="ACF52" s="74"/>
      <c r="ACG52" s="74"/>
      <c r="ACH52" s="74"/>
      <c r="ACI52" s="74"/>
      <c r="ACJ52" s="74"/>
      <c r="ACK52" s="74"/>
      <c r="ACL52" s="74"/>
      <c r="ACM52" s="74"/>
      <c r="ACN52" s="74"/>
      <c r="ACO52" s="74"/>
      <c r="ACP52" s="74"/>
      <c r="ACQ52" s="74"/>
      <c r="ACR52" s="74"/>
      <c r="ACS52" s="74"/>
      <c r="ACT52" s="74"/>
      <c r="ACU52" s="74"/>
      <c r="ACV52" s="74"/>
      <c r="ACW52" s="74"/>
      <c r="ACX52" s="74"/>
      <c r="ACY52" s="74"/>
      <c r="ACZ52" s="74"/>
      <c r="ADA52" s="74"/>
      <c r="ADB52" s="74"/>
      <c r="ADC52" s="74"/>
      <c r="ADD52" s="74"/>
      <c r="ADE52" s="74"/>
      <c r="ADF52" s="74"/>
      <c r="ADG52" s="74"/>
      <c r="ADH52" s="74"/>
      <c r="ADI52" s="74"/>
      <c r="ADJ52" s="74"/>
      <c r="ADK52" s="74"/>
      <c r="ADL52" s="74"/>
      <c r="ADM52" s="74"/>
      <c r="ADN52" s="74"/>
      <c r="ADO52" s="74"/>
      <c r="ADP52" s="74"/>
      <c r="ADQ52" s="74"/>
      <c r="ADR52" s="74"/>
      <c r="ADS52" s="74"/>
      <c r="ADT52" s="74"/>
      <c r="ADU52" s="74"/>
      <c r="ADV52" s="74"/>
      <c r="ADW52" s="74"/>
      <c r="ADX52" s="74"/>
      <c r="ADY52" s="74"/>
      <c r="ADZ52" s="74"/>
      <c r="AEA52" s="74"/>
      <c r="AEB52" s="74"/>
      <c r="AEC52" s="74"/>
      <c r="AED52" s="74"/>
      <c r="AEE52" s="74"/>
      <c r="AEF52" s="74"/>
      <c r="AEG52" s="74"/>
      <c r="AEH52" s="74"/>
      <c r="AEI52" s="74"/>
      <c r="AEJ52" s="74"/>
      <c r="AEK52" s="74"/>
      <c r="AEL52" s="74"/>
      <c r="AEM52" s="74"/>
      <c r="AEN52" s="74"/>
      <c r="AEO52" s="74"/>
      <c r="AEP52" s="74"/>
      <c r="AEQ52" s="74"/>
      <c r="AER52" s="74"/>
      <c r="AES52" s="74"/>
      <c r="AET52" s="74"/>
      <c r="AEU52" s="74"/>
      <c r="AEV52" s="74"/>
      <c r="AEW52" s="74"/>
      <c r="AEX52" s="74"/>
      <c r="AEY52" s="74"/>
      <c r="AEZ52" s="74"/>
      <c r="AFA52" s="74"/>
      <c r="AFB52" s="74"/>
      <c r="AFC52" s="74"/>
      <c r="AFD52" s="74"/>
      <c r="AFE52" s="74"/>
      <c r="AFF52" s="74"/>
      <c r="AFG52" s="74"/>
      <c r="AFH52" s="74"/>
      <c r="AFI52" s="74"/>
      <c r="AFJ52" s="74"/>
      <c r="AFK52" s="74"/>
      <c r="AFL52" s="74"/>
      <c r="AFM52" s="74"/>
      <c r="AFN52" s="74"/>
      <c r="AFO52" s="74"/>
      <c r="AFP52" s="74"/>
      <c r="AFQ52" s="74"/>
      <c r="AFR52" s="74"/>
      <c r="AFS52" s="74"/>
      <c r="AFT52" s="74"/>
      <c r="AFU52" s="74"/>
      <c r="AFV52" s="74"/>
      <c r="AFW52" s="74"/>
      <c r="AFX52" s="74"/>
      <c r="AFY52" s="74"/>
      <c r="AFZ52" s="74"/>
      <c r="AGA52" s="74"/>
      <c r="AGB52" s="74"/>
      <c r="AGC52" s="74"/>
      <c r="AGD52" s="74"/>
      <c r="AGE52" s="74"/>
      <c r="AGF52" s="74"/>
      <c r="AGG52" s="74"/>
      <c r="AGH52" s="74"/>
      <c r="AGI52" s="74"/>
      <c r="AGJ52" s="74"/>
      <c r="AGK52" s="74"/>
      <c r="AGL52" s="74"/>
      <c r="AGM52" s="74"/>
      <c r="AGN52" s="74"/>
      <c r="AGO52" s="74"/>
      <c r="AGP52" s="74"/>
      <c r="AGQ52" s="74"/>
      <c r="AGR52" s="74"/>
      <c r="AGS52" s="74"/>
      <c r="AGT52" s="74"/>
      <c r="AGU52" s="74"/>
      <c r="AGV52" s="74"/>
      <c r="AGW52" s="74"/>
      <c r="AGX52" s="74"/>
      <c r="AGY52" s="74"/>
      <c r="AGZ52" s="74"/>
      <c r="AHA52" s="74"/>
      <c r="AHB52" s="74"/>
      <c r="AHC52" s="74"/>
      <c r="AHD52" s="74"/>
      <c r="AHE52" s="74"/>
      <c r="AHF52" s="74"/>
      <c r="AHG52" s="74"/>
      <c r="AHH52" s="74"/>
      <c r="AHI52" s="74"/>
      <c r="AHJ52" s="74"/>
      <c r="AHK52" s="74"/>
      <c r="AHL52" s="74"/>
      <c r="AHM52" s="74"/>
      <c r="AHN52" s="74"/>
      <c r="AHO52" s="74"/>
      <c r="AHP52" s="74"/>
      <c r="AHQ52" s="74"/>
      <c r="AHR52" s="74"/>
      <c r="AHS52" s="74"/>
      <c r="AHT52" s="74"/>
      <c r="AHU52" s="74"/>
      <c r="AHV52" s="74"/>
      <c r="AHW52" s="74"/>
      <c r="AHX52" s="74"/>
      <c r="AHY52" s="74"/>
      <c r="AHZ52" s="74"/>
      <c r="AIA52" s="74"/>
      <c r="AIB52" s="74"/>
      <c r="AIC52" s="74"/>
      <c r="AID52" s="74"/>
      <c r="AIE52" s="74"/>
      <c r="AIF52" s="74"/>
      <c r="AIG52" s="74"/>
      <c r="AIH52" s="74"/>
      <c r="AII52" s="74"/>
      <c r="AIJ52" s="74"/>
      <c r="AIK52" s="74"/>
      <c r="AIL52" s="74"/>
      <c r="AIM52" s="74"/>
      <c r="AIN52" s="74"/>
      <c r="AIO52" s="74"/>
      <c r="AIP52" s="74"/>
      <c r="AIQ52" s="74"/>
      <c r="AIR52" s="74"/>
      <c r="AIS52" s="74"/>
      <c r="AIT52" s="74"/>
      <c r="AIU52" s="74"/>
      <c r="AIV52" s="74"/>
      <c r="AIW52" s="74"/>
      <c r="AIX52" s="74"/>
      <c r="AIY52" s="74"/>
      <c r="AIZ52" s="74"/>
      <c r="AJA52" s="74"/>
      <c r="AJB52" s="74"/>
      <c r="AJC52" s="74"/>
      <c r="AJD52" s="74"/>
      <c r="AJE52" s="74"/>
      <c r="AJF52" s="74"/>
      <c r="AJG52" s="74"/>
      <c r="AJH52" s="74"/>
      <c r="AJI52" s="74"/>
      <c r="AJJ52" s="74"/>
      <c r="AJK52" s="74"/>
      <c r="AJL52" s="74"/>
      <c r="AJM52" s="74"/>
      <c r="AJN52" s="74"/>
      <c r="AJO52" s="74"/>
      <c r="AJP52" s="74"/>
      <c r="AJQ52" s="74"/>
      <c r="AJR52" s="74"/>
      <c r="AJS52" s="74"/>
      <c r="AJT52" s="74"/>
      <c r="AJU52" s="74"/>
      <c r="AJV52" s="74"/>
      <c r="AJW52" s="74"/>
      <c r="AJX52" s="74"/>
      <c r="AJY52" s="74"/>
      <c r="AJZ52" s="74"/>
      <c r="AKA52" s="74"/>
      <c r="AKB52" s="74"/>
      <c r="AKC52" s="74"/>
      <c r="AKD52" s="74"/>
      <c r="AKE52" s="74"/>
      <c r="AKF52" s="74"/>
      <c r="AKG52" s="74"/>
      <c r="AKH52" s="74"/>
    </row>
    <row r="54" spans="3:970" hidden="1">
      <c r="E54" s="74"/>
      <c r="F54" s="74"/>
    </row>
  </sheetData>
  <mergeCells count="9">
    <mergeCell ref="C48:D50"/>
    <mergeCell ref="G48:G49"/>
    <mergeCell ref="C52:G52"/>
    <mergeCell ref="C9:G9"/>
    <mergeCell ref="C2:G2"/>
    <mergeCell ref="C4:G4"/>
    <mergeCell ref="C5:G5"/>
    <mergeCell ref="C7:G7"/>
    <mergeCell ref="C8:G8"/>
  </mergeCells>
  <printOptions horizontalCentered="1"/>
  <pageMargins left="0.47244094488188981" right="0.47244094488188981" top="0.39370078740157483" bottom="0.78740157480314965" header="0.39370078740157483" footer="0.39370078740157483"/>
  <pageSetup paperSize="123" scale="95" fitToWidth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D2A93-5053-454F-A849-116443BF4EFE}">
  <sheetPr codeName="Hoja4">
    <pageSetUpPr fitToPage="1"/>
  </sheetPr>
  <dimension ref="A1:N61"/>
  <sheetViews>
    <sheetView showGridLines="0" showRowColHeaders="0" zoomScaleNormal="100" workbookViewId="0">
      <pane ySplit="11" topLeftCell="A42" activePane="bottomLeft" state="frozen"/>
      <selection pane="bottomLeft"/>
      <selection sqref="A1:B1048576"/>
    </sheetView>
  </sheetViews>
  <sheetFormatPr defaultColWidth="0" defaultRowHeight="12.75" customHeight="1" zeroHeight="1"/>
  <cols>
    <col min="1" max="2" width="16.42578125" style="130" customWidth="1"/>
    <col min="3" max="3" width="13.28515625" style="109" customWidth="1"/>
    <col min="4" max="4" width="13.85546875" style="109" customWidth="1"/>
    <col min="5" max="6" width="11.5703125" style="109" customWidth="1"/>
    <col min="7" max="7" width="11.5703125" style="110" customWidth="1"/>
    <col min="8" max="8" width="9.7109375" style="110" customWidth="1"/>
    <col min="9" max="11" width="11.5703125" style="110" customWidth="1"/>
    <col min="12" max="12" width="9.7109375" style="110" customWidth="1"/>
    <col min="13" max="13" width="1.28515625" style="74" customWidth="1"/>
    <col min="14" max="14" width="0" style="74" hidden="1" customWidth="1"/>
    <col min="15" max="16384" width="11" style="74" hidden="1"/>
  </cols>
  <sheetData>
    <row r="1" spans="1:14" ht="18.75" customHeight="1">
      <c r="C1" s="78"/>
      <c r="D1" s="175" t="s">
        <v>0</v>
      </c>
      <c r="E1" s="175"/>
      <c r="F1" s="175"/>
      <c r="G1" s="175"/>
      <c r="H1" s="175"/>
      <c r="I1" s="175"/>
      <c r="J1" s="175"/>
      <c r="K1" s="175"/>
      <c r="L1" s="175"/>
    </row>
    <row r="2" spans="1:14" ht="18.75" customHeight="1">
      <c r="C2" s="74"/>
      <c r="D2" s="175"/>
      <c r="E2" s="175"/>
      <c r="F2" s="175"/>
      <c r="G2" s="175"/>
      <c r="H2" s="175"/>
      <c r="I2" s="175"/>
      <c r="J2" s="175"/>
      <c r="K2" s="175"/>
      <c r="L2" s="175"/>
    </row>
    <row r="3" spans="1:14" ht="18.75" customHeight="1">
      <c r="C3" s="106"/>
      <c r="D3" s="176" t="s">
        <v>45</v>
      </c>
      <c r="E3" s="176"/>
      <c r="F3" s="176"/>
      <c r="G3" s="176"/>
      <c r="H3" s="176"/>
      <c r="I3" s="176"/>
      <c r="J3" s="176"/>
      <c r="K3" s="176"/>
      <c r="L3" s="176"/>
    </row>
    <row r="4" spans="1:14" ht="18.75" customHeight="1">
      <c r="C4" s="74"/>
      <c r="D4" s="80"/>
      <c r="E4" s="80"/>
      <c r="F4" s="80"/>
      <c r="G4" s="81"/>
      <c r="H4" s="81"/>
      <c r="I4" s="81"/>
      <c r="J4" s="81"/>
      <c r="K4" s="81"/>
      <c r="L4" s="107"/>
    </row>
    <row r="5" spans="1:14" ht="18.75" customHeight="1">
      <c r="C5" s="108"/>
      <c r="D5" s="177" t="s">
        <v>3</v>
      </c>
      <c r="E5" s="177"/>
      <c r="F5" s="177"/>
      <c r="G5" s="177"/>
      <c r="H5" s="177"/>
      <c r="I5" s="177"/>
      <c r="J5" s="177"/>
      <c r="K5" s="177"/>
      <c r="L5" s="177"/>
    </row>
    <row r="6" spans="1:14" ht="18.75" customHeight="1">
      <c r="C6" s="74"/>
      <c r="D6" s="177" t="s">
        <v>46</v>
      </c>
      <c r="E6" s="177"/>
      <c r="F6" s="177"/>
      <c r="G6" s="177"/>
      <c r="H6" s="177"/>
      <c r="I6" s="177"/>
      <c r="J6" s="177"/>
      <c r="K6" s="177"/>
      <c r="L6" s="177"/>
    </row>
    <row r="7" spans="1:14" ht="18.75" customHeight="1">
      <c r="C7" s="74"/>
      <c r="D7" s="177" t="s">
        <v>5</v>
      </c>
      <c r="E7" s="177"/>
      <c r="F7" s="177"/>
      <c r="G7" s="177"/>
      <c r="H7" s="177"/>
      <c r="I7" s="177"/>
      <c r="J7" s="177"/>
      <c r="K7" s="177"/>
      <c r="L7" s="177"/>
    </row>
    <row r="8" spans="1:14" ht="18.75" customHeight="1">
      <c r="C8" s="74"/>
      <c r="L8" s="75"/>
    </row>
    <row r="9" spans="1:14" ht="18.75" customHeight="1">
      <c r="C9" s="77"/>
      <c r="D9" s="77"/>
      <c r="E9" s="77"/>
      <c r="F9" s="77"/>
      <c r="G9" s="84"/>
      <c r="H9" s="84"/>
      <c r="I9" s="84"/>
      <c r="J9" s="84"/>
      <c r="K9" s="78"/>
      <c r="L9" s="78"/>
    </row>
    <row r="10" spans="1:14" s="111" customFormat="1" ht="15.75" customHeight="1">
      <c r="A10" s="130"/>
      <c r="B10" s="130"/>
      <c r="C10" s="178" t="s">
        <v>40</v>
      </c>
      <c r="D10" s="178" t="s">
        <v>8</v>
      </c>
      <c r="E10" s="179" t="s">
        <v>9</v>
      </c>
      <c r="F10" s="180"/>
      <c r="G10" s="180"/>
      <c r="H10" s="181"/>
      <c r="I10" s="179" t="s">
        <v>10</v>
      </c>
      <c r="J10" s="180"/>
      <c r="K10" s="180"/>
      <c r="L10" s="180"/>
    </row>
    <row r="11" spans="1:14" s="111" customFormat="1" ht="15.75" customHeight="1">
      <c r="A11" s="130"/>
      <c r="B11" s="130"/>
      <c r="C11" s="178"/>
      <c r="D11" s="178"/>
      <c r="E11" s="102" t="s">
        <v>28</v>
      </c>
      <c r="F11" s="102" t="s">
        <v>34</v>
      </c>
      <c r="G11" s="102" t="s">
        <v>35</v>
      </c>
      <c r="H11" s="102" t="s">
        <v>36</v>
      </c>
      <c r="I11" s="102" t="s">
        <v>28</v>
      </c>
      <c r="J11" s="102" t="s">
        <v>34</v>
      </c>
      <c r="K11" s="102" t="s">
        <v>35</v>
      </c>
      <c r="L11" s="102" t="s">
        <v>36</v>
      </c>
    </row>
    <row r="12" spans="1:14" ht="18" customHeight="1">
      <c r="C12" s="131">
        <v>1</v>
      </c>
      <c r="D12" s="113">
        <v>140</v>
      </c>
      <c r="E12" s="114">
        <v>232831</v>
      </c>
      <c r="F12" s="114">
        <v>111242</v>
      </c>
      <c r="G12" s="115">
        <v>121589</v>
      </c>
      <c r="H12" s="115">
        <v>0</v>
      </c>
      <c r="I12" s="116">
        <v>230895</v>
      </c>
      <c r="J12" s="116">
        <v>110312</v>
      </c>
      <c r="K12" s="115">
        <v>120583</v>
      </c>
      <c r="L12" s="115">
        <v>0</v>
      </c>
      <c r="N12" s="117"/>
    </row>
    <row r="13" spans="1:14" ht="18" customHeight="1">
      <c r="C13" s="132">
        <v>2</v>
      </c>
      <c r="D13" s="119">
        <v>255</v>
      </c>
      <c r="E13" s="120">
        <v>260532</v>
      </c>
      <c r="F13" s="120">
        <v>121484</v>
      </c>
      <c r="G13" s="121">
        <v>139048</v>
      </c>
      <c r="H13" s="121">
        <v>0</v>
      </c>
      <c r="I13" s="122">
        <v>258146</v>
      </c>
      <c r="J13" s="122">
        <v>120386</v>
      </c>
      <c r="K13" s="121">
        <v>137760</v>
      </c>
      <c r="L13" s="121">
        <v>0</v>
      </c>
    </row>
    <row r="14" spans="1:14" ht="18" customHeight="1">
      <c r="C14" s="131">
        <v>3</v>
      </c>
      <c r="D14" s="113">
        <v>218</v>
      </c>
      <c r="E14" s="114">
        <v>250602</v>
      </c>
      <c r="F14" s="114">
        <v>116919</v>
      </c>
      <c r="G14" s="115">
        <v>133683</v>
      </c>
      <c r="H14" s="115">
        <v>0</v>
      </c>
      <c r="I14" s="116">
        <v>248352</v>
      </c>
      <c r="J14" s="116">
        <v>115914</v>
      </c>
      <c r="K14" s="115">
        <v>132438</v>
      </c>
      <c r="L14" s="115">
        <v>0</v>
      </c>
    </row>
    <row r="15" spans="1:14" ht="18" customHeight="1">
      <c r="C15" s="132">
        <v>4</v>
      </c>
      <c r="D15" s="119">
        <v>227</v>
      </c>
      <c r="E15" s="120">
        <v>279086</v>
      </c>
      <c r="F15" s="120">
        <v>130779</v>
      </c>
      <c r="G15" s="121">
        <v>148307</v>
      </c>
      <c r="H15" s="121">
        <v>0</v>
      </c>
      <c r="I15" s="122">
        <v>276498</v>
      </c>
      <c r="J15" s="122">
        <v>129629</v>
      </c>
      <c r="K15" s="121">
        <v>146869</v>
      </c>
      <c r="L15" s="121">
        <v>0</v>
      </c>
    </row>
    <row r="16" spans="1:14" ht="18" customHeight="1">
      <c r="C16" s="131">
        <v>5</v>
      </c>
      <c r="D16" s="113">
        <v>207</v>
      </c>
      <c r="E16" s="114">
        <v>256199</v>
      </c>
      <c r="F16" s="114">
        <v>119268</v>
      </c>
      <c r="G16" s="115">
        <v>136930</v>
      </c>
      <c r="H16" s="115">
        <v>1</v>
      </c>
      <c r="I16" s="116">
        <v>253687</v>
      </c>
      <c r="J16" s="116">
        <v>118163</v>
      </c>
      <c r="K16" s="115">
        <v>135523</v>
      </c>
      <c r="L16" s="115">
        <v>1</v>
      </c>
    </row>
    <row r="17" spans="3:12" ht="18" customHeight="1">
      <c r="C17" s="132">
        <v>6</v>
      </c>
      <c r="D17" s="119">
        <v>244</v>
      </c>
      <c r="E17" s="120">
        <v>287963</v>
      </c>
      <c r="F17" s="120">
        <v>134565</v>
      </c>
      <c r="G17" s="121">
        <v>153396</v>
      </c>
      <c r="H17" s="121">
        <v>2</v>
      </c>
      <c r="I17" s="122">
        <v>285452</v>
      </c>
      <c r="J17" s="122">
        <v>133425</v>
      </c>
      <c r="K17" s="121">
        <v>152025</v>
      </c>
      <c r="L17" s="121">
        <v>2</v>
      </c>
    </row>
    <row r="18" spans="3:12" ht="18" customHeight="1">
      <c r="C18" s="131">
        <v>7</v>
      </c>
      <c r="D18" s="113">
        <v>96</v>
      </c>
      <c r="E18" s="114">
        <v>219455</v>
      </c>
      <c r="F18" s="114">
        <v>104242</v>
      </c>
      <c r="G18" s="115">
        <v>115213</v>
      </c>
      <c r="H18" s="115">
        <v>0</v>
      </c>
      <c r="I18" s="116">
        <v>217595</v>
      </c>
      <c r="J18" s="116">
        <v>103362</v>
      </c>
      <c r="K18" s="115">
        <v>114233</v>
      </c>
      <c r="L18" s="115">
        <v>0</v>
      </c>
    </row>
    <row r="19" spans="3:12" ht="18" customHeight="1">
      <c r="C19" s="132">
        <v>8</v>
      </c>
      <c r="D19" s="119">
        <v>101</v>
      </c>
      <c r="E19" s="120">
        <v>218592</v>
      </c>
      <c r="F19" s="120">
        <v>103904</v>
      </c>
      <c r="G19" s="121">
        <v>114687</v>
      </c>
      <c r="H19" s="121">
        <v>1</v>
      </c>
      <c r="I19" s="122">
        <v>216828</v>
      </c>
      <c r="J19" s="122">
        <v>103057</v>
      </c>
      <c r="K19" s="121">
        <v>113771</v>
      </c>
      <c r="L19" s="121">
        <v>0</v>
      </c>
    </row>
    <row r="20" spans="3:12" ht="18" customHeight="1">
      <c r="C20" s="131">
        <v>9</v>
      </c>
      <c r="D20" s="113">
        <v>187</v>
      </c>
      <c r="E20" s="114">
        <v>246604</v>
      </c>
      <c r="F20" s="114">
        <v>116673</v>
      </c>
      <c r="G20" s="115">
        <v>129930</v>
      </c>
      <c r="H20" s="115">
        <v>1</v>
      </c>
      <c r="I20" s="116">
        <v>244239</v>
      </c>
      <c r="J20" s="116">
        <v>115563</v>
      </c>
      <c r="K20" s="115">
        <v>128676</v>
      </c>
      <c r="L20" s="115">
        <v>0</v>
      </c>
    </row>
    <row r="21" spans="3:12" ht="18" customHeight="1">
      <c r="C21" s="118">
        <v>10</v>
      </c>
      <c r="D21" s="119">
        <v>208</v>
      </c>
      <c r="E21" s="120">
        <v>254555</v>
      </c>
      <c r="F21" s="120">
        <v>118972</v>
      </c>
      <c r="G21" s="121">
        <v>135582</v>
      </c>
      <c r="H21" s="121">
        <v>1</v>
      </c>
      <c r="I21" s="122">
        <v>252056</v>
      </c>
      <c r="J21" s="122">
        <v>117832</v>
      </c>
      <c r="K21" s="121">
        <v>134223</v>
      </c>
      <c r="L21" s="121">
        <v>1</v>
      </c>
    </row>
    <row r="22" spans="3:12" ht="18" customHeight="1">
      <c r="C22" s="112">
        <v>11</v>
      </c>
      <c r="D22" s="113">
        <v>212</v>
      </c>
      <c r="E22" s="114">
        <v>261673</v>
      </c>
      <c r="F22" s="114">
        <v>122927</v>
      </c>
      <c r="G22" s="115">
        <v>138746</v>
      </c>
      <c r="H22" s="115">
        <v>0</v>
      </c>
      <c r="I22" s="116">
        <v>259151</v>
      </c>
      <c r="J22" s="116">
        <v>121773</v>
      </c>
      <c r="K22" s="115">
        <v>137378</v>
      </c>
      <c r="L22" s="115">
        <v>0</v>
      </c>
    </row>
    <row r="23" spans="3:12" ht="18" customHeight="1">
      <c r="C23" s="118">
        <v>12</v>
      </c>
      <c r="D23" s="119">
        <v>202</v>
      </c>
      <c r="E23" s="120">
        <v>249285</v>
      </c>
      <c r="F23" s="120">
        <v>121047</v>
      </c>
      <c r="G23" s="121">
        <v>128235</v>
      </c>
      <c r="H23" s="121">
        <v>3</v>
      </c>
      <c r="I23" s="122">
        <v>246589</v>
      </c>
      <c r="J23" s="122">
        <v>119817</v>
      </c>
      <c r="K23" s="121">
        <v>126769</v>
      </c>
      <c r="L23" s="121">
        <v>3</v>
      </c>
    </row>
    <row r="24" spans="3:12" ht="18" customHeight="1">
      <c r="C24" s="112">
        <v>13</v>
      </c>
      <c r="D24" s="113">
        <v>182</v>
      </c>
      <c r="E24" s="114">
        <v>209136</v>
      </c>
      <c r="F24" s="114">
        <v>97869</v>
      </c>
      <c r="G24" s="115">
        <v>111266</v>
      </c>
      <c r="H24" s="115">
        <v>1</v>
      </c>
      <c r="I24" s="116">
        <v>206651</v>
      </c>
      <c r="J24" s="116">
        <v>96773</v>
      </c>
      <c r="K24" s="115">
        <v>109877</v>
      </c>
      <c r="L24" s="115">
        <v>1</v>
      </c>
    </row>
    <row r="25" spans="3:12" ht="18" customHeight="1">
      <c r="C25" s="118">
        <v>14</v>
      </c>
      <c r="D25" s="119">
        <v>170</v>
      </c>
      <c r="E25" s="120">
        <v>247636</v>
      </c>
      <c r="F25" s="120">
        <v>116418</v>
      </c>
      <c r="G25" s="121">
        <v>131216</v>
      </c>
      <c r="H25" s="121">
        <v>2</v>
      </c>
      <c r="I25" s="122">
        <v>245370</v>
      </c>
      <c r="J25" s="122">
        <v>115398</v>
      </c>
      <c r="K25" s="121">
        <v>129970</v>
      </c>
      <c r="L25" s="121">
        <v>2</v>
      </c>
    </row>
    <row r="26" spans="3:12" ht="18" customHeight="1">
      <c r="C26" s="112">
        <v>15</v>
      </c>
      <c r="D26" s="113">
        <v>215</v>
      </c>
      <c r="E26" s="114">
        <v>255082</v>
      </c>
      <c r="F26" s="114">
        <v>120090</v>
      </c>
      <c r="G26" s="115">
        <v>134990</v>
      </c>
      <c r="H26" s="115">
        <v>2</v>
      </c>
      <c r="I26" s="116">
        <v>252607</v>
      </c>
      <c r="J26" s="116">
        <v>118927</v>
      </c>
      <c r="K26" s="115">
        <v>133678</v>
      </c>
      <c r="L26" s="115">
        <v>2</v>
      </c>
    </row>
    <row r="27" spans="3:12" ht="18" customHeight="1">
      <c r="C27" s="118">
        <v>16</v>
      </c>
      <c r="D27" s="119">
        <v>99</v>
      </c>
      <c r="E27" s="120">
        <v>228571</v>
      </c>
      <c r="F27" s="120">
        <v>107875</v>
      </c>
      <c r="G27" s="121">
        <v>120695</v>
      </c>
      <c r="H27" s="121">
        <v>1</v>
      </c>
      <c r="I27" s="122">
        <v>226419</v>
      </c>
      <c r="J27" s="122">
        <v>106846</v>
      </c>
      <c r="K27" s="121">
        <v>119572</v>
      </c>
      <c r="L27" s="121">
        <v>1</v>
      </c>
    </row>
    <row r="28" spans="3:12" ht="18" customHeight="1">
      <c r="C28" s="112">
        <v>17</v>
      </c>
      <c r="D28" s="113">
        <v>166</v>
      </c>
      <c r="E28" s="114">
        <v>253091</v>
      </c>
      <c r="F28" s="114">
        <v>116174</v>
      </c>
      <c r="G28" s="115">
        <v>136916</v>
      </c>
      <c r="H28" s="115">
        <v>1</v>
      </c>
      <c r="I28" s="116">
        <v>250416</v>
      </c>
      <c r="J28" s="116">
        <v>115035</v>
      </c>
      <c r="K28" s="115">
        <v>135380</v>
      </c>
      <c r="L28" s="115">
        <v>1</v>
      </c>
    </row>
    <row r="29" spans="3:12" ht="18" customHeight="1">
      <c r="C29" s="118">
        <v>18</v>
      </c>
      <c r="D29" s="119">
        <v>170</v>
      </c>
      <c r="E29" s="120">
        <v>239989</v>
      </c>
      <c r="F29" s="120">
        <v>111431</v>
      </c>
      <c r="G29" s="121">
        <v>128558</v>
      </c>
      <c r="H29" s="121">
        <v>0</v>
      </c>
      <c r="I29" s="122">
        <v>237482</v>
      </c>
      <c r="J29" s="122">
        <v>110349</v>
      </c>
      <c r="K29" s="121">
        <v>127133</v>
      </c>
      <c r="L29" s="121">
        <v>0</v>
      </c>
    </row>
    <row r="30" spans="3:12" ht="18" customHeight="1">
      <c r="C30" s="112">
        <v>19</v>
      </c>
      <c r="D30" s="113">
        <v>167</v>
      </c>
      <c r="E30" s="114">
        <v>223669</v>
      </c>
      <c r="F30" s="114">
        <v>103891</v>
      </c>
      <c r="G30" s="115">
        <v>119777</v>
      </c>
      <c r="H30" s="115">
        <v>1</v>
      </c>
      <c r="I30" s="116">
        <v>221504</v>
      </c>
      <c r="J30" s="116">
        <v>102940</v>
      </c>
      <c r="K30" s="115">
        <v>118563</v>
      </c>
      <c r="L30" s="115">
        <v>1</v>
      </c>
    </row>
    <row r="31" spans="3:12" ht="18" customHeight="1">
      <c r="C31" s="118">
        <v>20</v>
      </c>
      <c r="D31" s="119">
        <v>101</v>
      </c>
      <c r="E31" s="120">
        <v>233775</v>
      </c>
      <c r="F31" s="120">
        <v>110900</v>
      </c>
      <c r="G31" s="121">
        <v>122874</v>
      </c>
      <c r="H31" s="121">
        <v>1</v>
      </c>
      <c r="I31" s="122">
        <v>231274</v>
      </c>
      <c r="J31" s="122">
        <v>109737</v>
      </c>
      <c r="K31" s="121">
        <v>121536</v>
      </c>
      <c r="L31" s="121">
        <v>1</v>
      </c>
    </row>
    <row r="32" spans="3:12" ht="18" customHeight="1">
      <c r="C32" s="112">
        <v>21</v>
      </c>
      <c r="D32" s="113">
        <v>165</v>
      </c>
      <c r="E32" s="114">
        <v>218296</v>
      </c>
      <c r="F32" s="114">
        <v>102997</v>
      </c>
      <c r="G32" s="115">
        <v>115299</v>
      </c>
      <c r="H32" s="115">
        <v>0</v>
      </c>
      <c r="I32" s="116">
        <v>216225</v>
      </c>
      <c r="J32" s="116">
        <v>102050</v>
      </c>
      <c r="K32" s="115">
        <v>114175</v>
      </c>
      <c r="L32" s="115">
        <v>0</v>
      </c>
    </row>
    <row r="33" spans="3:12" ht="18" customHeight="1">
      <c r="C33" s="118">
        <v>22</v>
      </c>
      <c r="D33" s="119">
        <v>149</v>
      </c>
      <c r="E33" s="120">
        <v>211260</v>
      </c>
      <c r="F33" s="120">
        <v>98084</v>
      </c>
      <c r="G33" s="121">
        <v>113176</v>
      </c>
      <c r="H33" s="121">
        <v>0</v>
      </c>
      <c r="I33" s="122">
        <v>209187</v>
      </c>
      <c r="J33" s="122">
        <v>97142</v>
      </c>
      <c r="K33" s="121">
        <v>112045</v>
      </c>
      <c r="L33" s="121">
        <v>0</v>
      </c>
    </row>
    <row r="34" spans="3:12" ht="18" customHeight="1">
      <c r="C34" s="112">
        <v>23</v>
      </c>
      <c r="D34" s="113">
        <v>190</v>
      </c>
      <c r="E34" s="114">
        <v>234438</v>
      </c>
      <c r="F34" s="114">
        <v>108648</v>
      </c>
      <c r="G34" s="115">
        <v>125790</v>
      </c>
      <c r="H34" s="115">
        <v>0</v>
      </c>
      <c r="I34" s="116">
        <v>231817</v>
      </c>
      <c r="J34" s="116">
        <v>107501</v>
      </c>
      <c r="K34" s="115">
        <v>124316</v>
      </c>
      <c r="L34" s="115">
        <v>0</v>
      </c>
    </row>
    <row r="35" spans="3:12" ht="18" customHeight="1">
      <c r="C35" s="118">
        <v>24</v>
      </c>
      <c r="D35" s="119">
        <v>197</v>
      </c>
      <c r="E35" s="120">
        <v>237504</v>
      </c>
      <c r="F35" s="120">
        <v>111449</v>
      </c>
      <c r="G35" s="121">
        <v>126055</v>
      </c>
      <c r="H35" s="121">
        <v>0</v>
      </c>
      <c r="I35" s="122">
        <v>235155</v>
      </c>
      <c r="J35" s="122">
        <v>110441</v>
      </c>
      <c r="K35" s="121">
        <v>124714</v>
      </c>
      <c r="L35" s="121">
        <v>0</v>
      </c>
    </row>
    <row r="36" spans="3:12" ht="18" customHeight="1">
      <c r="C36" s="112">
        <v>25</v>
      </c>
      <c r="D36" s="113">
        <v>103</v>
      </c>
      <c r="E36" s="114">
        <v>245707</v>
      </c>
      <c r="F36" s="114">
        <v>116894</v>
      </c>
      <c r="G36" s="115">
        <v>128813</v>
      </c>
      <c r="H36" s="115">
        <v>0</v>
      </c>
      <c r="I36" s="116">
        <v>243460</v>
      </c>
      <c r="J36" s="116">
        <v>115805</v>
      </c>
      <c r="K36" s="115">
        <v>127655</v>
      </c>
      <c r="L36" s="115">
        <v>0</v>
      </c>
    </row>
    <row r="37" spans="3:12" ht="18" customHeight="1">
      <c r="C37" s="118">
        <v>26</v>
      </c>
      <c r="D37" s="119">
        <v>195</v>
      </c>
      <c r="E37" s="120">
        <v>293563</v>
      </c>
      <c r="F37" s="120">
        <v>136752</v>
      </c>
      <c r="G37" s="121">
        <v>156808</v>
      </c>
      <c r="H37" s="121">
        <v>3</v>
      </c>
      <c r="I37" s="122">
        <v>290763</v>
      </c>
      <c r="J37" s="122">
        <v>135486</v>
      </c>
      <c r="K37" s="121">
        <v>155274</v>
      </c>
      <c r="L37" s="121">
        <v>3</v>
      </c>
    </row>
    <row r="38" spans="3:12" ht="18" customHeight="1">
      <c r="C38" s="112">
        <v>27</v>
      </c>
      <c r="D38" s="113">
        <v>113</v>
      </c>
      <c r="E38" s="114">
        <v>207426</v>
      </c>
      <c r="F38" s="114">
        <v>98437</v>
      </c>
      <c r="G38" s="115">
        <v>108989</v>
      </c>
      <c r="H38" s="115">
        <v>0</v>
      </c>
      <c r="I38" s="116">
        <v>205720</v>
      </c>
      <c r="J38" s="116">
        <v>97636</v>
      </c>
      <c r="K38" s="115">
        <v>108084</v>
      </c>
      <c r="L38" s="115">
        <v>0</v>
      </c>
    </row>
    <row r="39" spans="3:12" ht="18" customHeight="1">
      <c r="C39" s="118">
        <v>28</v>
      </c>
      <c r="D39" s="119">
        <v>145</v>
      </c>
      <c r="E39" s="120">
        <v>221075</v>
      </c>
      <c r="F39" s="120">
        <v>104505</v>
      </c>
      <c r="G39" s="121">
        <v>116570</v>
      </c>
      <c r="H39" s="121">
        <v>0</v>
      </c>
      <c r="I39" s="122">
        <v>219125</v>
      </c>
      <c r="J39" s="122">
        <v>103586</v>
      </c>
      <c r="K39" s="121">
        <v>115539</v>
      </c>
      <c r="L39" s="121">
        <v>0</v>
      </c>
    </row>
    <row r="40" spans="3:12" ht="18" customHeight="1">
      <c r="C40" s="112">
        <v>29</v>
      </c>
      <c r="D40" s="113">
        <v>132</v>
      </c>
      <c r="E40" s="114">
        <v>227403</v>
      </c>
      <c r="F40" s="114">
        <v>107727</v>
      </c>
      <c r="G40" s="115">
        <v>119676</v>
      </c>
      <c r="H40" s="115">
        <v>0</v>
      </c>
      <c r="I40" s="116">
        <v>225090</v>
      </c>
      <c r="J40" s="116">
        <v>106673</v>
      </c>
      <c r="K40" s="115">
        <v>118417</v>
      </c>
      <c r="L40" s="115">
        <v>0</v>
      </c>
    </row>
    <row r="41" spans="3:12" ht="18" customHeight="1">
      <c r="C41" s="118">
        <v>30</v>
      </c>
      <c r="D41" s="119">
        <v>208</v>
      </c>
      <c r="E41" s="120">
        <v>281182</v>
      </c>
      <c r="F41" s="120">
        <v>129683</v>
      </c>
      <c r="G41" s="121">
        <v>151499</v>
      </c>
      <c r="H41" s="121">
        <v>0</v>
      </c>
      <c r="I41" s="122">
        <v>278494</v>
      </c>
      <c r="J41" s="122">
        <v>128504</v>
      </c>
      <c r="K41" s="121">
        <v>149990</v>
      </c>
      <c r="L41" s="121">
        <v>0</v>
      </c>
    </row>
    <row r="42" spans="3:12" ht="18" customHeight="1">
      <c r="C42" s="112">
        <v>31</v>
      </c>
      <c r="D42" s="113">
        <v>110</v>
      </c>
      <c r="E42" s="114">
        <v>204950</v>
      </c>
      <c r="F42" s="114">
        <v>97551</v>
      </c>
      <c r="G42" s="115">
        <v>107399</v>
      </c>
      <c r="H42" s="115">
        <v>0</v>
      </c>
      <c r="I42" s="116">
        <v>203145</v>
      </c>
      <c r="J42" s="116">
        <v>96717</v>
      </c>
      <c r="K42" s="115">
        <v>106428</v>
      </c>
      <c r="L42" s="115">
        <v>0</v>
      </c>
    </row>
    <row r="43" spans="3:12" ht="18" customHeight="1">
      <c r="C43" s="118">
        <v>32</v>
      </c>
      <c r="D43" s="119">
        <v>152</v>
      </c>
      <c r="E43" s="120">
        <v>235456</v>
      </c>
      <c r="F43" s="120">
        <v>111747</v>
      </c>
      <c r="G43" s="121">
        <v>123709</v>
      </c>
      <c r="H43" s="121">
        <v>0</v>
      </c>
      <c r="I43" s="122">
        <v>233242</v>
      </c>
      <c r="J43" s="122">
        <v>110704</v>
      </c>
      <c r="K43" s="121">
        <v>122538</v>
      </c>
      <c r="L43" s="121">
        <v>0</v>
      </c>
    </row>
    <row r="44" spans="3:12" ht="18" customHeight="1" thickBot="1">
      <c r="C44" s="112">
        <v>33</v>
      </c>
      <c r="D44" s="113">
        <v>149</v>
      </c>
      <c r="E44" s="114">
        <v>212701</v>
      </c>
      <c r="F44" s="114">
        <v>99992</v>
      </c>
      <c r="G44" s="115">
        <v>112709</v>
      </c>
      <c r="H44" s="115">
        <v>0</v>
      </c>
      <c r="I44" s="116">
        <v>210727</v>
      </c>
      <c r="J44" s="116">
        <v>99066</v>
      </c>
      <c r="K44" s="115">
        <v>111661</v>
      </c>
      <c r="L44" s="115">
        <v>0</v>
      </c>
    </row>
    <row r="45" spans="3:12" ht="18" customHeight="1" thickTop="1" thickBot="1">
      <c r="C45" s="123" t="s">
        <v>47</v>
      </c>
      <c r="D45" s="123">
        <v>5575</v>
      </c>
      <c r="E45" s="123">
        <v>7939287</v>
      </c>
      <c r="F45" s="123">
        <v>3731136</v>
      </c>
      <c r="G45" s="123">
        <v>4208130</v>
      </c>
      <c r="H45" s="123">
        <v>21</v>
      </c>
      <c r="I45" s="123">
        <v>7863361</v>
      </c>
      <c r="J45" s="123">
        <v>3696549</v>
      </c>
      <c r="K45" s="123">
        <v>4166793</v>
      </c>
      <c r="L45" s="123">
        <v>19</v>
      </c>
    </row>
    <row r="46" spans="3:12" ht="11.25" customHeight="1" thickTop="1">
      <c r="C46" s="72"/>
      <c r="D46" s="72"/>
      <c r="E46" s="72"/>
      <c r="F46" s="72"/>
      <c r="G46" s="72"/>
      <c r="H46" s="72"/>
      <c r="I46" s="72"/>
      <c r="J46" s="72"/>
      <c r="K46" s="72"/>
      <c r="L46" s="73"/>
    </row>
    <row r="47" spans="3:12" ht="11.25" customHeight="1"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3:12" ht="21.2" customHeight="1">
      <c r="C48" s="165" t="s">
        <v>29</v>
      </c>
      <c r="D48" s="165"/>
      <c r="E48" s="173" t="s">
        <v>9</v>
      </c>
      <c r="F48" s="173"/>
      <c r="G48" s="173"/>
      <c r="H48" s="100"/>
      <c r="I48" s="173" t="s">
        <v>10</v>
      </c>
      <c r="J48" s="173"/>
      <c r="K48" s="173"/>
      <c r="L48" s="124"/>
    </row>
    <row r="49" spans="3:12" ht="21.2" customHeight="1">
      <c r="C49" s="165"/>
      <c r="D49" s="165"/>
      <c r="E49" s="102" t="s">
        <v>28</v>
      </c>
      <c r="F49" s="102" t="s">
        <v>34</v>
      </c>
      <c r="G49" s="102" t="s">
        <v>35</v>
      </c>
      <c r="H49" s="102" t="s">
        <v>36</v>
      </c>
      <c r="I49" s="102" t="s">
        <v>28</v>
      </c>
      <c r="J49" s="102" t="s">
        <v>34</v>
      </c>
      <c r="K49" s="102" t="s">
        <v>35</v>
      </c>
      <c r="L49" s="124" t="s">
        <v>36</v>
      </c>
    </row>
    <row r="50" spans="3:12" ht="11.25" customHeight="1">
      <c r="C50" s="165"/>
      <c r="D50" s="165"/>
      <c r="E50" s="125">
        <v>117124</v>
      </c>
      <c r="F50" s="126">
        <v>62468</v>
      </c>
      <c r="G50" s="127">
        <v>54656</v>
      </c>
      <c r="H50" s="127">
        <v>0</v>
      </c>
      <c r="I50" s="125">
        <v>61707</v>
      </c>
      <c r="J50" s="125">
        <v>32394</v>
      </c>
      <c r="K50" s="127">
        <v>29313</v>
      </c>
      <c r="L50" s="127">
        <v>0</v>
      </c>
    </row>
    <row r="51" spans="3:12" ht="6.75" customHeight="1"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3:12" ht="13.5">
      <c r="C52" s="174" t="s">
        <v>37</v>
      </c>
      <c r="D52" s="174"/>
      <c r="E52" s="174"/>
      <c r="F52" s="174"/>
      <c r="G52" s="174"/>
      <c r="H52" s="174"/>
      <c r="I52" s="174"/>
      <c r="J52" s="174"/>
      <c r="K52" s="174"/>
      <c r="L52" s="128"/>
    </row>
    <row r="53" spans="3:12" ht="6" customHeight="1"/>
    <row r="54" spans="3:12" hidden="1">
      <c r="C54" s="129"/>
      <c r="G54" s="129"/>
      <c r="H54" s="129"/>
    </row>
    <row r="55" spans="3:12" hidden="1">
      <c r="E55" s="74"/>
      <c r="F55" s="74"/>
      <c r="G55" s="74"/>
      <c r="H55" s="74"/>
      <c r="I55" s="74"/>
      <c r="J55" s="74"/>
      <c r="K55" s="74"/>
      <c r="L55" s="74"/>
    </row>
    <row r="56" spans="3:12" hidden="1">
      <c r="C56" s="129"/>
    </row>
    <row r="57" spans="3:12" hidden="1"/>
    <row r="58" spans="3:12" hidden="1"/>
    <row r="59" spans="3:12" hidden="1">
      <c r="C59" s="129"/>
    </row>
    <row r="60" spans="3:12" hidden="1"/>
    <row r="61" spans="3:12" hidden="1">
      <c r="C61" s="129"/>
    </row>
  </sheetData>
  <mergeCells count="13">
    <mergeCell ref="C48:D50"/>
    <mergeCell ref="E48:G48"/>
    <mergeCell ref="I48:K48"/>
    <mergeCell ref="C52:K52"/>
    <mergeCell ref="D1:L2"/>
    <mergeCell ref="D3:L3"/>
    <mergeCell ref="D5:L5"/>
    <mergeCell ref="D6:L6"/>
    <mergeCell ref="D7:L7"/>
    <mergeCell ref="C10:C11"/>
    <mergeCell ref="D10:D11"/>
    <mergeCell ref="E10:H10"/>
    <mergeCell ref="I10:L10"/>
  </mergeCells>
  <pageMargins left="0.70866141732283472" right="0.70866141732283472" top="0.74803149606299213" bottom="0.74803149606299213" header="0.31496062992125984" footer="0.31496062992125984"/>
  <pageSetup paperSize="123"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1 G h R V t 2 L 7 c K k A A A A 9 g A A A B I A H A B D b 2 5 m a W c v U G F j a 2 F n Z S 5 4 b W w g o h g A K K A U A A A A A A A A A A A A A A A A A A A A A A A A A A A A h Y / N C o J A H M R f R f b u f g U R 8 n c 9 d E 0 I g v C 6 r J s u 6 h r u 2 v p u H X q k X i G j r G 4 d Z + Y 3 M H O / 3 i C b u j a 6 6 M G Z 3 q a I Y Y o i b V V f G l u l a P S n e I M y A X u p G l n p a I a t S y Z n U l R 7 f 0 4 I C S H g s M L 9 U B F O K S N F v j u o W n c y N t Z 5 a Z V G n 1 b 5 v 4 U E H F 9 j B M e M M b y m H F M g i w m 5 s V + A z 3 u f 6 Y 8 J 2 7 H 1 4 6 C F d n F e A F k k k P c H 8 Q B Q S w M E F A A C A A g A 1 G h R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R o U V Y o i k e 4 D g A A A B E A A A A T A B w A R m 9 y b X V s Y X M v U 2 V j d G l v b j E u b S C i G A A o o B Q A A A A A A A A A A A A A A A A A A A A A A A A A A A A r T k 0 u y c z P U w i G 0 I b W A F B L A Q I t A B Q A A g A I A N R o U V b d i + 3 C p A A A A P Y A A A A S A A A A A A A A A A A A A A A A A A A A A A B D b 2 5 m a W c v U G F j a 2 F n Z S 5 4 b W x Q S w E C L Q A U A A I A C A D U a F F W D 8 r p q 6 Q A A A D p A A A A E w A A A A A A A A A A A A A A A A D w A A A A W 0 N v b n R l b n R f V H l w Z X N d L n h t b F B L A Q I t A B Q A A g A I A N R o U V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4 1 8 F 3 m + n v T 4 e g 3 O M Y N c U c A A A A A A I A A A A A A A N m A A D A A A A A E A A A A N q r + f E J v b y M U z z X J + 2 e 1 N A A A A A A B I A A A K A A A A A Q A A A A Q F 3 c J b E S r C v E 0 V j S z d Z C j F A A A A A O h C o W o u W N y A s v 5 9 h C v V / C r o v E 6 f j G B R n D 9 q A U 1 S T E c D 1 J O R H A W 5 c M Y c G J F u I z Q o F y y W f r J Q I z 5 y v V T V W T w x I i g U i z u f h o G 9 V a W x U s m s H 2 v h Q A A A C l V x n p E g M Z O f Y z Z T Z + W l t c 2 v f n h Q = = < / D a t a M a s h u p > 
</file>

<file path=customXml/itemProps1.xml><?xml version="1.0" encoding="utf-8"?>
<ds:datastoreItem xmlns:ds="http://schemas.openxmlformats.org/officeDocument/2006/customXml" ds:itemID="{E79C8A7D-13FD-42FD-8F87-4B8B0BE6ED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Paniagua García</dc:creator>
  <cp:keywords/>
  <dc:description/>
  <cp:lastModifiedBy>Contacto DEOEyG</cp:lastModifiedBy>
  <cp:revision>0</cp:revision>
  <dcterms:created xsi:type="dcterms:W3CDTF">2021-02-09T18:44:11Z</dcterms:created>
  <dcterms:modified xsi:type="dcterms:W3CDTF">2023-12-21T00:31:49Z</dcterms:modified>
  <cp:category/>
  <cp:contentStatus/>
</cp:coreProperties>
</file>